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8" windowWidth="23256" windowHeight="12336" activeTab="2"/>
  </bookViews>
  <sheets>
    <sheet name="表1  学生个人对老师评价表" sheetId="1" r:id="rId1"/>
    <sheet name="表2 班内学生评价汇总表" sheetId="5" r:id="rId2"/>
    <sheet name="表3  学院汇总表" sheetId="3" r:id="rId3"/>
  </sheets>
  <definedNames>
    <definedName name="_xlnm.Print_Titles" localSheetId="1">'表2 班内学生评价汇总表'!$3:$3</definedName>
  </definedNames>
  <calcPr calcId="144525" fullCalcOnLoad="1"/>
</workbook>
</file>

<file path=xl/calcChain.xml><?xml version="1.0" encoding="utf-8"?>
<calcChain xmlns="http://schemas.openxmlformats.org/spreadsheetml/2006/main">
  <c r="W4" i="5"/>
  <c r="X5"/>
  <c r="X6"/>
  <c r="X7"/>
  <c r="X8"/>
  <c r="X9"/>
  <c r="X10"/>
  <c r="X11"/>
  <c r="X12"/>
  <c r="X13"/>
  <c r="X14"/>
  <c r="X15"/>
  <c r="X16"/>
  <c r="W5"/>
  <c r="W6"/>
  <c r="W7"/>
  <c r="W8"/>
  <c r="W9"/>
  <c r="W10"/>
  <c r="W11"/>
  <c r="W12"/>
  <c r="W13"/>
  <c r="W14"/>
  <c r="W15"/>
  <c r="W16"/>
  <c r="I5" i="3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C10" i="1"/>
  <c r="D10"/>
  <c r="E10"/>
  <c r="F10"/>
  <c r="G10"/>
  <c r="H10"/>
  <c r="I10"/>
  <c r="J10"/>
  <c r="K10"/>
  <c r="L10"/>
  <c r="M10"/>
  <c r="N10"/>
  <c r="N22"/>
  <c r="M22"/>
  <c r="L22"/>
  <c r="K22"/>
  <c r="J22"/>
  <c r="I22"/>
  <c r="H22"/>
  <c r="G22"/>
  <c r="F22"/>
  <c r="E22"/>
  <c r="D22"/>
  <c r="C22"/>
  <c r="B22"/>
  <c r="B10"/>
  <c r="X4" i="5"/>
  <c r="J6" i="3"/>
  <c r="J42"/>
  <c r="J41"/>
  <c r="J37"/>
  <c r="J33"/>
  <c r="J29"/>
  <c r="J25"/>
  <c r="J21"/>
  <c r="J17"/>
  <c r="J13"/>
  <c r="J9"/>
  <c r="J44"/>
  <c r="J40"/>
  <c r="J36"/>
  <c r="J32"/>
  <c r="J28"/>
  <c r="J24"/>
  <c r="J20"/>
  <c r="J16"/>
  <c r="J12"/>
  <c r="J8"/>
  <c r="J43"/>
  <c r="J39"/>
  <c r="J35"/>
  <c r="J31"/>
  <c r="J27"/>
  <c r="J23"/>
  <c r="J19"/>
  <c r="J15"/>
  <c r="J11"/>
  <c r="J7"/>
  <c r="J38"/>
  <c r="J34"/>
  <c r="J30"/>
  <c r="J26"/>
  <c r="J22"/>
  <c r="J18"/>
  <c r="J14"/>
  <c r="J10"/>
  <c r="J5"/>
</calcChain>
</file>

<file path=xl/sharedStrings.xml><?xml version="1.0" encoding="utf-8"?>
<sst xmlns="http://schemas.openxmlformats.org/spreadsheetml/2006/main" count="70" uniqueCount="54">
  <si>
    <r>
      <t>(2020 ---2021</t>
    </r>
    <r>
      <rPr>
        <b/>
        <sz val="12"/>
        <color indexed="8"/>
        <rFont val="宋体"/>
        <charset val="134"/>
      </rPr>
      <t>学年</t>
    </r>
    <r>
      <rPr>
        <b/>
        <sz val="12"/>
        <color indexed="8"/>
        <rFont val="Times New Roman"/>
        <family val="1"/>
      </rPr>
      <t>)</t>
    </r>
  </si>
  <si>
    <r>
      <t>态度</t>
    </r>
    <r>
      <rPr>
        <b/>
        <sz val="9"/>
        <color indexed="8"/>
        <rFont val="Times New Roman"/>
        <family val="1"/>
      </rPr>
      <t>20</t>
    </r>
  </si>
  <si>
    <r>
      <t>方法</t>
    </r>
    <r>
      <rPr>
        <b/>
        <sz val="9"/>
        <color indexed="8"/>
        <rFont val="Times New Roman"/>
        <family val="1"/>
      </rPr>
      <t>20</t>
    </r>
  </si>
  <si>
    <r>
      <t>过程</t>
    </r>
    <r>
      <rPr>
        <b/>
        <sz val="9"/>
        <color indexed="8"/>
        <rFont val="Times New Roman"/>
        <family val="1"/>
      </rPr>
      <t>40</t>
    </r>
  </si>
  <si>
    <r>
      <t>效果</t>
    </r>
    <r>
      <rPr>
        <b/>
        <sz val="9"/>
        <color indexed="8"/>
        <rFont val="Times New Roman"/>
        <family val="1"/>
      </rPr>
      <t>20</t>
    </r>
  </si>
  <si>
    <r>
      <t>得</t>
    </r>
    <r>
      <rPr>
        <b/>
        <sz val="9"/>
        <color indexed="8"/>
        <rFont val="Times New Roman"/>
        <family val="1"/>
      </rPr>
      <t xml:space="preserve">  </t>
    </r>
    <r>
      <rPr>
        <b/>
        <sz val="9"/>
        <color indexed="8"/>
        <rFont val="宋体"/>
        <charset val="134"/>
      </rPr>
      <t>分</t>
    </r>
  </si>
  <si>
    <t>名次</t>
    <phoneticPr fontId="17" type="noConversion"/>
  </si>
  <si>
    <t>学生3</t>
  </si>
  <si>
    <t>学生4</t>
  </si>
  <si>
    <t>学生5</t>
  </si>
  <si>
    <t>学生6</t>
  </si>
  <si>
    <t>学生7</t>
  </si>
  <si>
    <t>学生8</t>
  </si>
  <si>
    <t>学生9</t>
  </si>
  <si>
    <t>学生10</t>
  </si>
  <si>
    <t>学生11</t>
  </si>
  <si>
    <t>学生12</t>
  </si>
  <si>
    <t>学生13</t>
  </si>
  <si>
    <t>学生14</t>
  </si>
  <si>
    <t>学生15</t>
  </si>
  <si>
    <t>学生16</t>
  </si>
  <si>
    <t>学生17</t>
  </si>
  <si>
    <t>学生18</t>
  </si>
  <si>
    <t>学生19</t>
  </si>
  <si>
    <t>学生20</t>
  </si>
  <si>
    <t>（2020 ---2021学年）</t>
    <phoneticPr fontId="17" type="noConversion"/>
  </si>
  <si>
    <t>刘一平</t>
    <phoneticPr fontId="17" type="noConversion"/>
  </si>
  <si>
    <t>李光明</t>
    <phoneticPr fontId="17" type="noConversion"/>
  </si>
  <si>
    <t>赵明朋</t>
    <phoneticPr fontId="17" type="noConversion"/>
  </si>
  <si>
    <t xml:space="preserve">       序号
     姓
        名
项
      目</t>
    <phoneticPr fontId="17" type="noConversion"/>
  </si>
  <si>
    <r>
      <t>授课</t>
    </r>
    <r>
      <rPr>
        <b/>
        <sz val="10.5"/>
        <color indexed="8"/>
        <rFont val="宋体"/>
        <charset val="134"/>
      </rPr>
      <t>学院</t>
    </r>
    <r>
      <rPr>
        <b/>
        <u/>
        <sz val="10.5"/>
        <color indexed="8"/>
        <rFont val="Times New Roman"/>
        <family val="1"/>
      </rPr>
      <t xml:space="preserve">  </t>
    </r>
    <r>
      <rPr>
        <b/>
        <u/>
        <sz val="10.5"/>
        <color indexed="8"/>
        <rFont val="Times New Roman"/>
        <family val="1"/>
      </rPr>
      <t xml:space="preserve">                        </t>
    </r>
    <r>
      <rPr>
        <b/>
        <sz val="10.5"/>
        <color indexed="8"/>
        <rFont val="Times New Roman"/>
        <family val="1"/>
      </rPr>
      <t xml:space="preserve">      </t>
    </r>
    <r>
      <rPr>
        <b/>
        <u/>
        <sz val="10.5"/>
        <color indexed="8"/>
        <rFont val="Times New Roman"/>
        <family val="1"/>
      </rPr>
      <t xml:space="preserve">       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charset val="134"/>
      </rPr>
      <t>级</t>
    </r>
    <r>
      <rPr>
        <b/>
        <sz val="10.5"/>
        <color indexed="8"/>
        <rFont val="Times New Roman"/>
        <family val="1"/>
      </rPr>
      <t xml:space="preserve">   </t>
    </r>
    <r>
      <rPr>
        <b/>
        <u/>
        <sz val="10.5"/>
        <color indexed="8"/>
        <rFont val="Times New Roman"/>
        <family val="1"/>
      </rPr>
      <t xml:space="preserve">                        </t>
    </r>
    <r>
      <rPr>
        <b/>
        <u/>
        <sz val="10.5"/>
        <color indexed="8"/>
        <rFont val="宋体"/>
        <charset val="134"/>
      </rPr>
      <t>专业</t>
    </r>
    <r>
      <rPr>
        <b/>
        <u/>
        <sz val="10.5"/>
        <color indexed="8"/>
        <rFont val="Times New Roman"/>
        <family val="1"/>
      </rPr>
      <t xml:space="preserve">         </t>
    </r>
    <r>
      <rPr>
        <b/>
        <u/>
        <sz val="10.5"/>
        <color indexed="8"/>
        <rFont val="宋体"/>
        <charset val="134"/>
      </rPr>
      <t>班</t>
    </r>
    <r>
      <rPr>
        <b/>
        <sz val="10.5"/>
        <color indexed="8"/>
        <rFont val="Times New Roman"/>
        <family val="1"/>
      </rPr>
      <t xml:space="preserve">                             </t>
    </r>
    <r>
      <rPr>
        <b/>
        <u/>
        <sz val="10.5"/>
        <color indexed="8"/>
        <rFont val="Times New Roman"/>
        <family val="1"/>
      </rPr>
      <t xml:space="preserve"> 2021</t>
    </r>
    <r>
      <rPr>
        <b/>
        <sz val="10.5"/>
        <color indexed="8"/>
        <rFont val="宋体"/>
        <charset val="134"/>
      </rPr>
      <t>年</t>
    </r>
    <r>
      <rPr>
        <b/>
        <u/>
        <sz val="10.5"/>
        <color indexed="8"/>
        <rFont val="Times New Roman"/>
        <family val="1"/>
      </rPr>
      <t xml:space="preserve"> 6</t>
    </r>
    <r>
      <rPr>
        <b/>
        <sz val="10.5"/>
        <color indexed="8"/>
        <rFont val="宋体"/>
        <charset val="134"/>
      </rPr>
      <t>月</t>
    </r>
    <r>
      <rPr>
        <b/>
        <sz val="10.5"/>
        <color indexed="8"/>
        <rFont val="Times New Roman"/>
        <family val="1"/>
      </rPr>
      <t xml:space="preserve"> </t>
    </r>
    <r>
      <rPr>
        <b/>
        <u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宋体"/>
        <charset val="134"/>
      </rPr>
      <t>日</t>
    </r>
    <phoneticPr fontId="17" type="noConversion"/>
  </si>
  <si>
    <t>授课学院                 级               专业    班         2021年 6月     日</t>
    <phoneticPr fontId="17" type="noConversion"/>
  </si>
  <si>
    <t xml:space="preserve">       序号
     姓
        名项
      目</t>
    <phoneticPr fontId="17" type="noConversion"/>
  </si>
  <si>
    <r>
      <t>说明：</t>
    </r>
    <r>
      <rPr>
        <b/>
        <sz val="10.5"/>
        <color indexed="8"/>
        <rFont val="黑体"/>
        <family val="3"/>
        <charset val="134"/>
      </rPr>
      <t>一、分值标准：</t>
    </r>
    <r>
      <rPr>
        <sz val="10.5"/>
        <color indexed="8"/>
        <rFont val="宋体"/>
        <charset val="134"/>
      </rPr>
      <t>对教师的“教学态度、方法、过程、效果”四个方面进行考核打分，教学过程占</t>
    </r>
    <r>
      <rPr>
        <sz val="10.5"/>
        <color indexed="8"/>
        <rFont val="Times New Roman"/>
        <family val="1"/>
      </rPr>
      <t>40</t>
    </r>
    <r>
      <rPr>
        <sz val="10.5"/>
        <color indexed="8"/>
        <rFont val="宋体"/>
        <charset val="134"/>
      </rPr>
      <t>分，其他各占</t>
    </r>
    <r>
      <rPr>
        <sz val="10.5"/>
        <color indexed="8"/>
        <rFont val="Times New Roman"/>
        <family val="1"/>
      </rPr>
      <t>20</t>
    </r>
    <r>
      <rPr>
        <sz val="10.5"/>
        <color indexed="8"/>
        <rFont val="宋体"/>
        <charset val="134"/>
      </rPr>
      <t>分，满分</t>
    </r>
    <r>
      <rPr>
        <sz val="10.5"/>
        <color indexed="8"/>
        <rFont val="Times New Roman"/>
        <family val="1"/>
      </rPr>
      <t>100</t>
    </r>
    <r>
      <rPr>
        <sz val="10.5"/>
        <color indexed="8"/>
        <rFont val="宋体"/>
        <charset val="134"/>
      </rPr>
      <t>分，整数打分。</t>
    </r>
    <r>
      <rPr>
        <b/>
        <sz val="10.5"/>
        <color indexed="8"/>
        <rFont val="黑体"/>
        <family val="3"/>
        <charset val="134"/>
      </rPr>
      <t>二、各方面考核主要内容：</t>
    </r>
    <r>
      <rPr>
        <b/>
        <i/>
        <sz val="10.5"/>
        <color indexed="8"/>
        <rFont val="Times New Roman"/>
        <family val="1"/>
      </rPr>
      <t>1</t>
    </r>
    <r>
      <rPr>
        <b/>
        <i/>
        <sz val="10.5"/>
        <color indexed="8"/>
        <rFont val="宋体"/>
        <charset val="134"/>
      </rPr>
      <t>、教学态度：</t>
    </r>
    <r>
      <rPr>
        <sz val="10.5"/>
        <color indexed="8"/>
        <rFont val="宋体"/>
        <charset val="134"/>
      </rPr>
      <t>（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宋体"/>
        <charset val="134"/>
      </rPr>
      <t>）不迟到不早退不随意缺课；（</t>
    </r>
    <r>
      <rPr>
        <sz val="10.5"/>
        <color indexed="8"/>
        <rFont val="Times New Roman"/>
        <family val="1"/>
      </rPr>
      <t>2</t>
    </r>
    <r>
      <rPr>
        <sz val="10.5"/>
        <color indexed="8"/>
        <rFont val="宋体"/>
        <charset val="134"/>
      </rPr>
      <t>）备课充分、授课认真；（</t>
    </r>
    <r>
      <rPr>
        <sz val="10.5"/>
        <color indexed="8"/>
        <rFont val="Times New Roman"/>
        <family val="1"/>
      </rPr>
      <t>3</t>
    </r>
    <r>
      <rPr>
        <sz val="10.5"/>
        <color indexed="8"/>
        <rFont val="宋体"/>
        <charset val="134"/>
      </rPr>
      <t>）严肃管理，耐心温和，激情投入；</t>
    </r>
    <r>
      <rPr>
        <b/>
        <i/>
        <sz val="10.5"/>
        <color indexed="8"/>
        <rFont val="Times New Roman"/>
        <family val="1"/>
      </rPr>
      <t>2</t>
    </r>
    <r>
      <rPr>
        <b/>
        <i/>
        <sz val="10.5"/>
        <color indexed="8"/>
        <rFont val="宋体"/>
        <charset val="134"/>
      </rPr>
      <t>、教学方法：</t>
    </r>
    <r>
      <rPr>
        <sz val="10.5"/>
        <color indexed="8"/>
        <rFont val="宋体"/>
        <charset val="134"/>
      </rPr>
      <t>（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宋体"/>
        <charset val="134"/>
      </rPr>
      <t>）重视启发引导，理论联系实际，所授内容学生容易理解和掌握；（</t>
    </r>
    <r>
      <rPr>
        <sz val="10.5"/>
        <color indexed="8"/>
        <rFont val="Times New Roman"/>
        <family val="1"/>
      </rPr>
      <t>2</t>
    </r>
    <r>
      <rPr>
        <sz val="10.5"/>
        <color indexed="8"/>
        <rFont val="宋体"/>
        <charset val="134"/>
      </rPr>
      <t>）板书或</t>
    </r>
    <r>
      <rPr>
        <sz val="10.5"/>
        <color indexed="8"/>
        <rFont val="Times New Roman"/>
        <family val="1"/>
      </rPr>
      <t>PPT</t>
    </r>
    <r>
      <rPr>
        <sz val="10.5"/>
        <color indexed="8"/>
        <rFont val="宋体"/>
        <charset val="134"/>
      </rPr>
      <t>简明清晰，重点突出；</t>
    </r>
    <r>
      <rPr>
        <b/>
        <i/>
        <sz val="10.5"/>
        <color indexed="8"/>
        <rFont val="Times New Roman"/>
        <family val="1"/>
      </rPr>
      <t>3</t>
    </r>
    <r>
      <rPr>
        <b/>
        <i/>
        <sz val="10.5"/>
        <color indexed="8"/>
        <rFont val="宋体"/>
        <charset val="134"/>
      </rPr>
      <t>、教学过程：</t>
    </r>
    <r>
      <rPr>
        <sz val="10.5"/>
        <color indexed="8"/>
        <rFont val="宋体"/>
        <charset val="134"/>
      </rPr>
      <t>（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宋体"/>
        <charset val="134"/>
      </rPr>
      <t>）教学任务明确，重点难点突出；（</t>
    </r>
    <r>
      <rPr>
        <sz val="10.5"/>
        <color indexed="8"/>
        <rFont val="Times New Roman"/>
        <family val="1"/>
      </rPr>
      <t>2</t>
    </r>
    <r>
      <rPr>
        <sz val="10.5"/>
        <color indexed="8"/>
        <rFont val="宋体"/>
        <charset val="134"/>
      </rPr>
      <t>）普通话标准，声音洪亮清晰，语言生动有节奏；（</t>
    </r>
    <r>
      <rPr>
        <sz val="10.5"/>
        <color indexed="8"/>
        <rFont val="Times New Roman"/>
        <family val="1"/>
      </rPr>
      <t>3</t>
    </r>
    <r>
      <rPr>
        <sz val="10.5"/>
        <color indexed="8"/>
        <rFont val="宋体"/>
        <charset val="134"/>
      </rPr>
      <t>）课堂内容与时间安排合理，教学任务圆满完成；（</t>
    </r>
    <r>
      <rPr>
        <sz val="10.5"/>
        <color indexed="8"/>
        <rFont val="Times New Roman"/>
        <family val="1"/>
      </rPr>
      <t>4</t>
    </r>
    <r>
      <rPr>
        <sz val="10.5"/>
        <color indexed="8"/>
        <rFont val="宋体"/>
        <charset val="134"/>
      </rPr>
      <t>）内容熟练，概念准确，表达流畅；（</t>
    </r>
    <r>
      <rPr>
        <sz val="10.5"/>
        <color indexed="8"/>
        <rFont val="Times New Roman"/>
        <family val="1"/>
      </rPr>
      <t>5</t>
    </r>
    <r>
      <rPr>
        <sz val="10.5"/>
        <color indexed="8"/>
        <rFont val="宋体"/>
        <charset val="134"/>
      </rPr>
      <t>）既能完成理论与实践教学，又能兼顾进行思想觉悟教育，达到了教书育人的综合目的；（</t>
    </r>
    <r>
      <rPr>
        <sz val="10.5"/>
        <color indexed="8"/>
        <rFont val="Times New Roman"/>
        <family val="1"/>
      </rPr>
      <t>6</t>
    </r>
    <r>
      <rPr>
        <sz val="10.5"/>
        <color indexed="8"/>
        <rFont val="宋体"/>
        <charset val="134"/>
      </rPr>
      <t>）实践课目的明确，组织有序；（</t>
    </r>
    <r>
      <rPr>
        <sz val="10.5"/>
        <color indexed="8"/>
        <rFont val="Times New Roman"/>
        <family val="1"/>
      </rPr>
      <t>7</t>
    </r>
    <r>
      <rPr>
        <sz val="10.5"/>
        <color indexed="8"/>
        <rFont val="宋体"/>
        <charset val="134"/>
      </rPr>
      <t>）学生积极投入课堂，听课认真，互动活跃；</t>
    </r>
    <r>
      <rPr>
        <b/>
        <i/>
        <sz val="10.5"/>
        <color indexed="8"/>
        <rFont val="Times New Roman"/>
        <family val="1"/>
      </rPr>
      <t>4</t>
    </r>
    <r>
      <rPr>
        <b/>
        <i/>
        <sz val="10.5"/>
        <color indexed="8"/>
        <rFont val="宋体"/>
        <charset val="134"/>
      </rPr>
      <t>、教学效果：</t>
    </r>
    <r>
      <rPr>
        <sz val="10.5"/>
        <color indexed="8"/>
        <rFont val="宋体"/>
        <charset val="134"/>
      </rPr>
      <t>学生对本课堂内容理解和掌握效果良好。</t>
    </r>
    <phoneticPr fontId="17" type="noConversion"/>
  </si>
  <si>
    <t>学生1</t>
    <phoneticPr fontId="17" type="noConversion"/>
  </si>
  <si>
    <t>学生2</t>
    <phoneticPr fontId="17" type="noConversion"/>
  </si>
  <si>
    <t xml:space="preserve">      学  生
师 教
      师
   号</t>
    <phoneticPr fontId="17" type="noConversion"/>
  </si>
  <si>
    <t>A班</t>
    <phoneticPr fontId="17" type="noConversion"/>
  </si>
  <si>
    <t>B班</t>
    <phoneticPr fontId="17" type="noConversion"/>
  </si>
  <si>
    <t>C班</t>
    <phoneticPr fontId="17" type="noConversion"/>
  </si>
  <si>
    <t>D班</t>
    <phoneticPr fontId="17" type="noConversion"/>
  </si>
  <si>
    <t>E班</t>
    <phoneticPr fontId="17" type="noConversion"/>
  </si>
  <si>
    <t>F班</t>
    <phoneticPr fontId="17" type="noConversion"/>
  </si>
  <si>
    <t>总评</t>
    <phoneticPr fontId="17" type="noConversion"/>
  </si>
  <si>
    <t>刘  强</t>
    <phoneticPr fontId="17" type="noConversion"/>
  </si>
  <si>
    <r>
      <rPr>
        <u/>
        <sz val="14"/>
        <color indexed="8"/>
        <rFont val="Times New Roman"/>
        <family val="1"/>
      </rPr>
      <t xml:space="preserve">                              </t>
    </r>
    <r>
      <rPr>
        <sz val="14"/>
        <color indexed="8"/>
        <rFont val="宋体"/>
        <charset val="134"/>
      </rPr>
      <t xml:space="preserve">学院             </t>
    </r>
    <r>
      <rPr>
        <sz val="14"/>
        <color indexed="8"/>
        <rFont val="Times New Roman"/>
        <family val="1"/>
      </rPr>
      <t xml:space="preserve">          2021</t>
    </r>
    <r>
      <rPr>
        <sz val="14"/>
        <color indexed="8"/>
        <rFont val="宋体"/>
        <charset val="134"/>
      </rPr>
      <t>年</t>
    </r>
    <r>
      <rPr>
        <sz val="14"/>
        <color indexed="8"/>
        <rFont val="Times New Roman"/>
        <family val="1"/>
      </rPr>
      <t>6</t>
    </r>
    <r>
      <rPr>
        <sz val="14"/>
        <color indexed="8"/>
        <rFont val="宋体"/>
        <charset val="134"/>
      </rPr>
      <t>月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宋体"/>
        <charset val="134"/>
      </rPr>
      <t>日</t>
    </r>
    <r>
      <rPr>
        <sz val="14"/>
        <color indexed="8"/>
        <rFont val="Times New Roman"/>
        <family val="1"/>
      </rPr>
      <t xml:space="preserve">      </t>
    </r>
    <phoneticPr fontId="17" type="noConversion"/>
  </si>
  <si>
    <t xml:space="preserve">       班  
   师       名
师    名
  号     
</t>
    <phoneticPr fontId="17" type="noConversion"/>
  </si>
  <si>
    <t>总 评</t>
    <phoneticPr fontId="17" type="noConversion"/>
  </si>
  <si>
    <t>名 次</t>
    <phoneticPr fontId="17" type="noConversion"/>
  </si>
  <si>
    <t>表一：陇南师专教师课堂教学评价表</t>
    <phoneticPr fontId="17" type="noConversion"/>
  </si>
  <si>
    <t>表一：陇南师专教师课堂教学评价表</t>
    <phoneticPr fontId="17" type="noConversion"/>
  </si>
  <si>
    <r>
      <t>表3：陇南师专教师课堂教学评价</t>
    </r>
    <r>
      <rPr>
        <b/>
        <sz val="18"/>
        <color indexed="8"/>
        <rFont val="宋体"/>
        <charset val="134"/>
      </rPr>
      <t>院</t>
    </r>
    <r>
      <rPr>
        <sz val="18"/>
        <color indexed="8"/>
        <rFont val="宋体"/>
        <charset val="134"/>
      </rPr>
      <t>汇总表</t>
    </r>
    <phoneticPr fontId="17" type="noConversion"/>
  </si>
  <si>
    <r>
      <t>（</t>
    </r>
    <r>
      <rPr>
        <sz val="18"/>
        <color indexed="8"/>
        <rFont val="Times New Roman"/>
        <family val="1"/>
      </rPr>
      <t>2020 ---2021</t>
    </r>
    <r>
      <rPr>
        <sz val="18"/>
        <color indexed="8"/>
        <rFont val="宋体"/>
        <charset val="134"/>
      </rPr>
      <t>学年）</t>
    </r>
    <phoneticPr fontId="17" type="noConversion"/>
  </si>
  <si>
    <r>
      <rPr>
        <b/>
        <sz val="16"/>
        <color indexed="9"/>
        <rFont val="宋体"/>
        <charset val="134"/>
      </rPr>
      <t xml:space="preserve">1 </t>
    </r>
    <r>
      <rPr>
        <b/>
        <sz val="16"/>
        <rFont val="宋体"/>
        <charset val="134"/>
      </rPr>
      <t xml:space="preserve"> 表2： </t>
    </r>
    <r>
      <rPr>
        <b/>
        <u/>
        <sz val="16"/>
        <color indexed="9"/>
        <rFont val="宋体"/>
        <charset val="134"/>
      </rPr>
      <t xml:space="preserve"> </t>
    </r>
    <r>
      <rPr>
        <b/>
        <sz val="16"/>
        <rFont val="宋体"/>
        <charset val="134"/>
      </rPr>
      <t>陇南师专</t>
    </r>
    <r>
      <rPr>
        <b/>
        <u/>
        <sz val="16"/>
        <rFont val="宋体"/>
        <charset val="134"/>
      </rPr>
      <t xml:space="preserve">           </t>
    </r>
    <r>
      <rPr>
        <b/>
        <sz val="16"/>
        <color indexed="8"/>
        <rFont val="宋体"/>
        <charset val="134"/>
      </rPr>
      <t>学院</t>
    </r>
    <r>
      <rPr>
        <b/>
        <u/>
        <sz val="16"/>
        <color indexed="8"/>
        <rFont val="宋体"/>
        <charset val="134"/>
      </rPr>
      <t xml:space="preserve">   </t>
    </r>
    <r>
      <rPr>
        <b/>
        <sz val="16"/>
        <color indexed="8"/>
        <rFont val="宋体"/>
        <charset val="134"/>
      </rPr>
      <t>级</t>
    </r>
    <r>
      <rPr>
        <b/>
        <u/>
        <sz val="16"/>
        <color indexed="8"/>
        <rFont val="宋体"/>
        <charset val="134"/>
      </rPr>
      <t xml:space="preserve">     </t>
    </r>
    <r>
      <rPr>
        <b/>
        <sz val="16"/>
        <color indexed="8"/>
        <rFont val="宋体"/>
        <charset val="134"/>
      </rPr>
      <t>专业</t>
    </r>
    <r>
      <rPr>
        <b/>
        <u/>
        <sz val="16"/>
        <color indexed="8"/>
        <rFont val="宋体"/>
        <charset val="134"/>
      </rPr>
      <t xml:space="preserve">    </t>
    </r>
    <r>
      <rPr>
        <b/>
        <sz val="16"/>
        <color indexed="8"/>
        <rFont val="宋体"/>
        <charset val="134"/>
      </rPr>
      <t>班学生评价班汇总表</t>
    </r>
    <phoneticPr fontId="17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</si>
</sst>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40">
    <font>
      <sz val="11"/>
      <color theme="1"/>
      <name val="宋体"/>
      <charset val="134"/>
      <scheme val="minor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Times New Roman"/>
      <family val="1"/>
    </font>
    <font>
      <b/>
      <u/>
      <sz val="10.5"/>
      <color indexed="8"/>
      <name val="Times New Roman"/>
      <family val="1"/>
    </font>
    <font>
      <b/>
      <u/>
      <sz val="10.5"/>
      <color indexed="8"/>
      <name val="宋体"/>
      <charset val="134"/>
    </font>
    <font>
      <b/>
      <sz val="10.5"/>
      <color indexed="8"/>
      <name val="宋体"/>
      <charset val="134"/>
    </font>
    <font>
      <b/>
      <u/>
      <sz val="10.5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宋体"/>
      <charset val="134"/>
    </font>
    <font>
      <b/>
      <sz val="10.5"/>
      <color indexed="8"/>
      <name val="黑体"/>
      <family val="3"/>
      <charset val="134"/>
    </font>
    <font>
      <sz val="10.5"/>
      <color indexed="8"/>
      <name val="宋体"/>
      <charset val="134"/>
    </font>
    <font>
      <b/>
      <i/>
      <sz val="10.5"/>
      <color indexed="8"/>
      <name val="Times New Roman"/>
      <family val="1"/>
    </font>
    <font>
      <b/>
      <i/>
      <sz val="10.5"/>
      <color indexed="8"/>
      <name val="宋体"/>
      <charset val="134"/>
    </font>
    <font>
      <sz val="9"/>
      <name val="宋体"/>
      <charset val="134"/>
    </font>
    <font>
      <b/>
      <u/>
      <sz val="10.5"/>
      <color indexed="8"/>
      <name val="宋体"/>
      <charset val="134"/>
    </font>
    <font>
      <sz val="22"/>
      <color indexed="8"/>
      <name val="宋体"/>
      <charset val="134"/>
    </font>
    <font>
      <sz val="18"/>
      <color indexed="8"/>
      <name val="宋体"/>
      <charset val="134"/>
    </font>
    <font>
      <sz val="18"/>
      <color indexed="8"/>
      <name val="Times New Roman"/>
      <family val="1"/>
    </font>
    <font>
      <u/>
      <sz val="14"/>
      <color indexed="8"/>
      <name val="Times New Roman"/>
      <family val="1"/>
    </font>
    <font>
      <sz val="14"/>
      <color indexed="8"/>
      <name val="宋体"/>
      <charset val="134"/>
    </font>
    <font>
      <sz val="14"/>
      <color indexed="8"/>
      <name val="Times New Roman"/>
      <family val="1"/>
    </font>
    <font>
      <b/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u/>
      <sz val="16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0.5"/>
      <color indexed="8"/>
      <name val="宋体"/>
      <charset val="134"/>
    </font>
    <font>
      <b/>
      <sz val="16"/>
      <color indexed="9"/>
      <name val="宋体"/>
      <charset val="134"/>
    </font>
    <font>
      <b/>
      <u/>
      <sz val="16"/>
      <color indexed="9"/>
      <name val="宋体"/>
      <charset val="134"/>
    </font>
    <font>
      <b/>
      <u/>
      <sz val="16"/>
      <name val="宋体"/>
      <charset val="134"/>
    </font>
    <font>
      <sz val="8"/>
      <color indexed="8"/>
      <name val="宋体"/>
      <charset val="134"/>
    </font>
    <font>
      <sz val="8"/>
      <color indexed="8"/>
      <name val="宋体"/>
      <charset val="134"/>
    </font>
    <font>
      <b/>
      <sz val="8"/>
      <color indexed="8"/>
      <name val="宋体"/>
      <charset val="134"/>
    </font>
    <font>
      <b/>
      <sz val="16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1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28" fillId="0" borderId="1" xfId="0" applyFont="1" applyBorder="1">
      <alignment vertical="center"/>
    </xf>
    <xf numFmtId="0" fontId="29" fillId="0" borderId="1" xfId="0" applyFont="1" applyBorder="1">
      <alignment vertical="center"/>
    </xf>
    <xf numFmtId="0" fontId="36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38" fillId="0" borderId="1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25" fillId="0" borderId="2" xfId="0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/>
    </xf>
    <xf numFmtId="176" fontId="0" fillId="0" borderId="1" xfId="0" applyNumberFormat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/>
    </xf>
    <xf numFmtId="0" fontId="2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0" fillId="0" borderId="3" xfId="0" applyFont="1" applyBorder="1" applyAlignment="1">
      <alignment horizontal="left" vertical="top" wrapText="1"/>
    </xf>
    <xf numFmtId="0" fontId="31" fillId="0" borderId="4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/>
    </xf>
    <xf numFmtId="0" fontId="36" fillId="0" borderId="7" xfId="0" applyFont="1" applyBorder="1" applyAlignment="1">
      <alignment horizontal="left" vertical="top" wrapText="1"/>
    </xf>
    <xf numFmtId="0" fontId="37" fillId="0" borderId="8" xfId="0" applyFont="1" applyBorder="1" applyAlignment="1">
      <alignment horizontal="left" vertical="top"/>
    </xf>
    <xf numFmtId="0" fontId="26" fillId="0" borderId="0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4" fillId="0" borderId="9" xfId="0" applyFont="1" applyBorder="1" applyAlignment="1" applyProtection="1">
      <alignment horizontal="center" vertical="center"/>
    </xf>
    <xf numFmtId="0" fontId="36" fillId="0" borderId="7" xfId="0" applyFont="1" applyBorder="1" applyAlignment="1" applyProtection="1">
      <alignment horizontal="left" vertical="top" wrapText="1"/>
    </xf>
    <xf numFmtId="0" fontId="37" fillId="0" borderId="8" xfId="0" applyFont="1" applyBorder="1" applyAlignment="1" applyProtection="1">
      <alignment horizontal="left" vertical="top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9525</xdr:rowOff>
    </xdr:from>
    <xdr:to>
      <xdr:col>1</xdr:col>
      <xdr:colOff>0</xdr:colOff>
      <xdr:row>4</xdr:row>
      <xdr:rowOff>28575</xdr:rowOff>
    </xdr:to>
    <xdr:cxnSp macro="">
      <xdr:nvCxnSpPr>
        <xdr:cNvPr id="5" name="直接连接符 4"/>
        <xdr:cNvCxnSpPr/>
      </xdr:nvCxnSpPr>
      <xdr:spPr>
        <a:xfrm>
          <a:off x="28575" y="657225"/>
          <a:ext cx="657225" cy="390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152400</xdr:rowOff>
    </xdr:from>
    <xdr:to>
      <xdr:col>0</xdr:col>
      <xdr:colOff>666750</xdr:colOff>
      <xdr:row>5</xdr:row>
      <xdr:rowOff>0</xdr:rowOff>
    </xdr:to>
    <xdr:cxnSp macro="">
      <xdr:nvCxnSpPr>
        <xdr:cNvPr id="9" name="直接连接符 8"/>
        <xdr:cNvCxnSpPr/>
      </xdr:nvCxnSpPr>
      <xdr:spPr>
        <a:xfrm>
          <a:off x="0" y="638175"/>
          <a:ext cx="666750" cy="857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15</xdr:row>
      <xdr:rowOff>9525</xdr:rowOff>
    </xdr:from>
    <xdr:to>
      <xdr:col>1</xdr:col>
      <xdr:colOff>0</xdr:colOff>
      <xdr:row>16</xdr:row>
      <xdr:rowOff>28575</xdr:rowOff>
    </xdr:to>
    <xdr:cxnSp macro="">
      <xdr:nvCxnSpPr>
        <xdr:cNvPr id="14" name="直接连接符 13"/>
        <xdr:cNvCxnSpPr/>
      </xdr:nvCxnSpPr>
      <xdr:spPr>
        <a:xfrm>
          <a:off x="28575" y="657225"/>
          <a:ext cx="657225" cy="2762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14</xdr:row>
      <xdr:rowOff>152400</xdr:rowOff>
    </xdr:from>
    <xdr:to>
      <xdr:col>0</xdr:col>
      <xdr:colOff>666750</xdr:colOff>
      <xdr:row>17</xdr:row>
      <xdr:rowOff>0</xdr:rowOff>
    </xdr:to>
    <xdr:cxnSp macro="">
      <xdr:nvCxnSpPr>
        <xdr:cNvPr id="15" name="直接连接符 14"/>
        <xdr:cNvCxnSpPr/>
      </xdr:nvCxnSpPr>
      <xdr:spPr>
        <a:xfrm>
          <a:off x="0" y="638175"/>
          <a:ext cx="666750" cy="742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380999</xdr:colOff>
      <xdr:row>3</xdr:row>
      <xdr:rowOff>28574</xdr:rowOff>
    </xdr:from>
    <xdr:to>
      <xdr:col>18</xdr:col>
      <xdr:colOff>257175</xdr:colOff>
      <xdr:row>11</xdr:row>
      <xdr:rowOff>9524</xdr:rowOff>
    </xdr:to>
    <xdr:sp macro="" textlink="">
      <xdr:nvSpPr>
        <xdr:cNvPr id="17" name="云形标注 16"/>
        <xdr:cNvSpPr/>
      </xdr:nvSpPr>
      <xdr:spPr>
        <a:xfrm>
          <a:off x="5734049" y="676274"/>
          <a:ext cx="4019551" cy="3724275"/>
        </a:xfrm>
        <a:prstGeom prst="cloudCallout">
          <a:avLst>
            <a:gd name="adj1" fmla="val -146650"/>
            <a:gd name="adj2" fmla="val -3319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CN" altLang="en-US" sz="2000" b="1">
              <a:solidFill>
                <a:srgbClr val="FFC000"/>
              </a:solidFill>
            </a:rPr>
            <a:t>请将此表内所有数据删除，根据班级授课教师的真实姓名重新录入后打印</a:t>
          </a:r>
          <a:r>
            <a:rPr lang="en-US" altLang="zh-CN" sz="2000" b="1">
              <a:solidFill>
                <a:srgbClr val="FFC000"/>
              </a:solidFill>
            </a:rPr>
            <a:t>1</a:t>
          </a:r>
          <a:r>
            <a:rPr lang="zh-CN" altLang="en-US" sz="2000" b="1">
              <a:solidFill>
                <a:srgbClr val="FFC000"/>
              </a:solidFill>
            </a:rPr>
            <a:t>份再复印下发学生打分评价。</a:t>
          </a:r>
        </a:p>
      </xdr:txBody>
    </xdr:sp>
    <xdr:clientData/>
  </xdr:twoCellAnchor>
  <xdr:twoCellAnchor>
    <xdr:from>
      <xdr:col>13</xdr:col>
      <xdr:colOff>400050</xdr:colOff>
      <xdr:row>14</xdr:row>
      <xdr:rowOff>171450</xdr:rowOff>
    </xdr:from>
    <xdr:to>
      <xdr:col>17</xdr:col>
      <xdr:colOff>323115</xdr:colOff>
      <xdr:row>21</xdr:row>
      <xdr:rowOff>285750</xdr:rowOff>
    </xdr:to>
    <xdr:sp macro="" textlink="">
      <xdr:nvSpPr>
        <xdr:cNvPr id="18" name="云形标注 17"/>
        <xdr:cNvSpPr/>
      </xdr:nvSpPr>
      <xdr:spPr>
        <a:xfrm>
          <a:off x="6686550" y="5324475"/>
          <a:ext cx="2447190" cy="2266950"/>
        </a:xfrm>
        <a:prstGeom prst="cloudCallout">
          <a:avLst>
            <a:gd name="adj1" fmla="val -233134"/>
            <a:gd name="adj2" fmla="val -18487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zh-CN" altLang="en-US" sz="2000" b="1">
              <a:solidFill>
                <a:srgbClr val="FFC000"/>
              </a:solidFill>
            </a:rPr>
            <a:t>学生个人评价教师课堂教学用表。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3</xdr:row>
      <xdr:rowOff>45720</xdr:rowOff>
    </xdr:to>
    <xdr:grpSp>
      <xdr:nvGrpSpPr>
        <xdr:cNvPr id="3073" name="组合 15"/>
        <xdr:cNvGrpSpPr>
          <a:grpSpLocks/>
        </xdr:cNvGrpSpPr>
      </xdr:nvGrpSpPr>
      <xdr:grpSpPr bwMode="auto">
        <a:xfrm>
          <a:off x="0" y="792480"/>
          <a:ext cx="0" cy="594360"/>
          <a:chOff x="0" y="419100"/>
          <a:chExt cx="685800" cy="971550"/>
        </a:xfrm>
      </xdr:grpSpPr>
      <xdr:cxnSp macro="">
        <xdr:nvCxnSpPr>
          <xdr:cNvPr id="3" name="直接连接符 2"/>
          <xdr:cNvCxnSpPr/>
        </xdr:nvCxnSpPr>
        <xdr:spPr>
          <a:xfrm>
            <a:off x="0" y="623961"/>
            <a:ext cx="0" cy="9466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直接连接符 11"/>
          <xdr:cNvCxnSpPr/>
        </xdr:nvCxnSpPr>
        <xdr:spPr>
          <a:xfrm>
            <a:off x="0" y="717526"/>
            <a:ext cx="0" cy="38612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287675</xdr:colOff>
      <xdr:row>13</xdr:row>
      <xdr:rowOff>213213</xdr:rowOff>
    </xdr:from>
    <xdr:to>
      <xdr:col>18</xdr:col>
      <xdr:colOff>81054</xdr:colOff>
      <xdr:row>15</xdr:row>
      <xdr:rowOff>87007</xdr:rowOff>
    </xdr:to>
    <xdr:sp macro="" textlink="">
      <xdr:nvSpPr>
        <xdr:cNvPr id="17" name="圆角矩形标注 16"/>
        <xdr:cNvSpPr/>
      </xdr:nvSpPr>
      <xdr:spPr>
        <a:xfrm>
          <a:off x="4735117" y="4755905"/>
          <a:ext cx="2665533" cy="591833"/>
        </a:xfrm>
        <a:prstGeom prst="wedgeRoundRectCallout">
          <a:avLst>
            <a:gd name="adj1" fmla="val -220814"/>
            <a:gd name="adj2" fmla="val -53201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zh-CN" altLang="en-US" sz="2400">
              <a:solidFill>
                <a:schemeClr val="bg1"/>
              </a:solidFill>
            </a:rPr>
            <a:t>教师编号</a:t>
          </a:r>
        </a:p>
      </xdr:txBody>
    </xdr:sp>
    <xdr:clientData/>
  </xdr:twoCellAnchor>
  <xdr:twoCellAnchor>
    <xdr:from>
      <xdr:col>12</xdr:col>
      <xdr:colOff>93328</xdr:colOff>
      <xdr:row>7</xdr:row>
      <xdr:rowOff>170442</xdr:rowOff>
    </xdr:from>
    <xdr:to>
      <xdr:col>17</xdr:col>
      <xdr:colOff>278423</xdr:colOff>
      <xdr:row>9</xdr:row>
      <xdr:rowOff>36636</xdr:rowOff>
    </xdr:to>
    <xdr:sp macro="" textlink="">
      <xdr:nvSpPr>
        <xdr:cNvPr id="18" name="圆角矩形标注 17"/>
        <xdr:cNvSpPr/>
      </xdr:nvSpPr>
      <xdr:spPr>
        <a:xfrm>
          <a:off x="4951078" y="2559019"/>
          <a:ext cx="2236633" cy="584232"/>
        </a:xfrm>
        <a:prstGeom prst="wedgeRoundRectCallout">
          <a:avLst>
            <a:gd name="adj1" fmla="val -239086"/>
            <a:gd name="adj2" fmla="val -17606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zh-CN" altLang="en-US" sz="2400">
              <a:solidFill>
                <a:schemeClr val="bg1"/>
              </a:solidFill>
            </a:rPr>
            <a:t>教师姓名</a:t>
          </a:r>
        </a:p>
      </xdr:txBody>
    </xdr:sp>
    <xdr:clientData/>
  </xdr:twoCellAnchor>
  <xdr:twoCellAnchor>
    <xdr:from>
      <xdr:col>14</xdr:col>
      <xdr:colOff>35574</xdr:colOff>
      <xdr:row>4</xdr:row>
      <xdr:rowOff>51274</xdr:rowOff>
    </xdr:from>
    <xdr:to>
      <xdr:col>19</xdr:col>
      <xdr:colOff>190499</xdr:colOff>
      <xdr:row>5</xdr:row>
      <xdr:rowOff>291049</xdr:rowOff>
    </xdr:to>
    <xdr:sp macro="" textlink="">
      <xdr:nvSpPr>
        <xdr:cNvPr id="19" name="圆角矩形标注 18"/>
        <xdr:cNvSpPr/>
      </xdr:nvSpPr>
      <xdr:spPr>
        <a:xfrm>
          <a:off x="5713939" y="1362793"/>
          <a:ext cx="2206464" cy="598794"/>
        </a:xfrm>
        <a:prstGeom prst="wedgeRoundRectCallout">
          <a:avLst>
            <a:gd name="adj1" fmla="val -260578"/>
            <a:gd name="adj2" fmla="val -7461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zh-CN" altLang="en-US" sz="2400">
              <a:solidFill>
                <a:schemeClr val="bg1"/>
              </a:solidFill>
            </a:rPr>
            <a:t>学生评价分</a:t>
          </a:r>
        </a:p>
      </xdr:txBody>
    </xdr:sp>
    <xdr:clientData/>
  </xdr:twoCellAnchor>
  <xdr:twoCellAnchor>
    <xdr:from>
      <xdr:col>0</xdr:col>
      <xdr:colOff>0</xdr:colOff>
      <xdr:row>2</xdr:row>
      <xdr:rowOff>7327</xdr:rowOff>
    </xdr:from>
    <xdr:to>
      <xdr:col>1</xdr:col>
      <xdr:colOff>410307</xdr:colOff>
      <xdr:row>2</xdr:row>
      <xdr:rowOff>461596</xdr:rowOff>
    </xdr:to>
    <xdr:cxnSp macro="">
      <xdr:nvCxnSpPr>
        <xdr:cNvPr id="22" name="直接连接符 21"/>
        <xdr:cNvCxnSpPr/>
      </xdr:nvCxnSpPr>
      <xdr:spPr>
        <a:xfrm>
          <a:off x="0" y="410308"/>
          <a:ext cx="630115" cy="4542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29308</xdr:colOff>
      <xdr:row>2</xdr:row>
      <xdr:rowOff>29307</xdr:rowOff>
    </xdr:from>
    <xdr:to>
      <xdr:col>1</xdr:col>
      <xdr:colOff>0</xdr:colOff>
      <xdr:row>3</xdr:row>
      <xdr:rowOff>21981</xdr:rowOff>
    </xdr:to>
    <xdr:cxnSp macro="">
      <xdr:nvCxnSpPr>
        <xdr:cNvPr id="26" name="直接连接符 25"/>
        <xdr:cNvCxnSpPr/>
      </xdr:nvCxnSpPr>
      <xdr:spPr>
        <a:xfrm>
          <a:off x="29308" y="432288"/>
          <a:ext cx="190500" cy="5348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307730</xdr:colOff>
      <xdr:row>15</xdr:row>
      <xdr:rowOff>14654</xdr:rowOff>
    </xdr:from>
    <xdr:to>
      <xdr:col>11</xdr:col>
      <xdr:colOff>197826</xdr:colOff>
      <xdr:row>24</xdr:row>
      <xdr:rowOff>102577</xdr:rowOff>
    </xdr:to>
    <xdr:sp macro="" textlink="">
      <xdr:nvSpPr>
        <xdr:cNvPr id="33" name="云形标注 32"/>
        <xdr:cNvSpPr/>
      </xdr:nvSpPr>
      <xdr:spPr>
        <a:xfrm>
          <a:off x="1868365" y="5275385"/>
          <a:ext cx="2710961" cy="3319096"/>
        </a:xfrm>
        <a:prstGeom prst="cloudCallout">
          <a:avLst>
            <a:gd name="adj1" fmla="val -55291"/>
            <a:gd name="adj2" fmla="val -10456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zh-CN" altLang="en-US" sz="2000">
              <a:solidFill>
                <a:srgbClr val="FFC000"/>
              </a:solidFill>
            </a:rPr>
            <a:t>请将表内所有数据删除，再根据班授课教师真实姓名及学生评价分重新录入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3</xdr:row>
      <xdr:rowOff>6350</xdr:rowOff>
    </xdr:from>
    <xdr:to>
      <xdr:col>2</xdr:col>
      <xdr:colOff>12700</xdr:colOff>
      <xdr:row>3</xdr:row>
      <xdr:rowOff>501650</xdr:rowOff>
    </xdr:to>
    <xdr:cxnSp macro="">
      <xdr:nvCxnSpPr>
        <xdr:cNvPr id="5" name="直接连接符 4"/>
        <xdr:cNvCxnSpPr/>
      </xdr:nvCxnSpPr>
      <xdr:spPr>
        <a:xfrm>
          <a:off x="6350" y="889000"/>
          <a:ext cx="781050" cy="495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</xdr:row>
      <xdr:rowOff>12700</xdr:rowOff>
    </xdr:from>
    <xdr:to>
      <xdr:col>1</xdr:col>
      <xdr:colOff>6350</xdr:colOff>
      <xdr:row>4</xdr:row>
      <xdr:rowOff>25400</xdr:rowOff>
    </xdr:to>
    <xdr:cxnSp macro="">
      <xdr:nvCxnSpPr>
        <xdr:cNvPr id="7" name="直接连接符 6"/>
        <xdr:cNvCxnSpPr/>
      </xdr:nvCxnSpPr>
      <xdr:spPr>
        <a:xfrm>
          <a:off x="0" y="895350"/>
          <a:ext cx="311150" cy="527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311150</xdr:colOff>
      <xdr:row>17</xdr:row>
      <xdr:rowOff>158750</xdr:rowOff>
    </xdr:from>
    <xdr:to>
      <xdr:col>7</xdr:col>
      <xdr:colOff>452803</xdr:colOff>
      <xdr:row>23</xdr:row>
      <xdr:rowOff>283307</xdr:rowOff>
    </xdr:to>
    <xdr:sp macro="" textlink="">
      <xdr:nvSpPr>
        <xdr:cNvPr id="19" name="云形标注 18"/>
        <xdr:cNvSpPr/>
      </xdr:nvSpPr>
      <xdr:spPr>
        <a:xfrm>
          <a:off x="1085850" y="5683250"/>
          <a:ext cx="2491153" cy="2029557"/>
        </a:xfrm>
        <a:prstGeom prst="cloudCallout">
          <a:avLst>
            <a:gd name="adj1" fmla="val -35020"/>
            <a:gd name="adj2" fmla="val -13855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zh-CN" altLang="en-US" sz="2000">
              <a:solidFill>
                <a:srgbClr val="FFC000"/>
              </a:solidFill>
            </a:rPr>
            <a:t>请将表内所有数据删除根据真实数据重新录入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V21" sqref="V21"/>
    </sheetView>
  </sheetViews>
  <sheetFormatPr defaultRowHeight="14.4"/>
  <cols>
    <col min="1" max="1" width="9" customWidth="1"/>
    <col min="2" max="14" width="6.109375" customWidth="1"/>
  </cols>
  <sheetData>
    <row r="1" spans="1:14" ht="22.2">
      <c r="A1" s="24" t="s">
        <v>49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6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2.75" customHeight="1" thickBot="1">
      <c r="A3" s="28" t="s">
        <v>30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20.25" customHeight="1">
      <c r="A4" s="25" t="s">
        <v>29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</row>
    <row r="5" spans="1:14" ht="36.75" customHeight="1">
      <c r="A5" s="26"/>
      <c r="B5" s="2" t="s">
        <v>26</v>
      </c>
      <c r="C5" s="2" t="s">
        <v>27</v>
      </c>
      <c r="D5" s="2" t="s">
        <v>28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4.9" customHeight="1">
      <c r="A6" s="5" t="s">
        <v>1</v>
      </c>
      <c r="B6" s="1">
        <v>19</v>
      </c>
      <c r="C6" s="1">
        <v>19</v>
      </c>
      <c r="D6" s="1">
        <v>18</v>
      </c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4.9" customHeight="1">
      <c r="A7" s="5" t="s">
        <v>2</v>
      </c>
      <c r="B7" s="1">
        <v>19</v>
      </c>
      <c r="C7" s="1">
        <v>18</v>
      </c>
      <c r="D7" s="1">
        <v>17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4.9" customHeight="1">
      <c r="A8" s="5" t="s">
        <v>3</v>
      </c>
      <c r="B8" s="1">
        <v>38</v>
      </c>
      <c r="C8" s="1">
        <v>38</v>
      </c>
      <c r="D8" s="1">
        <v>38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4.9" customHeight="1">
      <c r="A9" s="5" t="s">
        <v>4</v>
      </c>
      <c r="B9" s="1">
        <v>18</v>
      </c>
      <c r="C9" s="1">
        <v>17</v>
      </c>
      <c r="D9" s="1">
        <v>17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4.9" customHeight="1">
      <c r="A10" s="5" t="s">
        <v>5</v>
      </c>
      <c r="B10" s="1">
        <f>SUM(B6:B9)</f>
        <v>94</v>
      </c>
      <c r="C10" s="1">
        <f t="shared" ref="C10:N10" si="0">SUM(C6:C9)</f>
        <v>92</v>
      </c>
      <c r="D10" s="1">
        <f t="shared" si="0"/>
        <v>90</v>
      </c>
      <c r="E10" s="1">
        <f t="shared" si="0"/>
        <v>0</v>
      </c>
      <c r="F10" s="1">
        <f t="shared" si="0"/>
        <v>0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1">
        <f t="shared" si="0"/>
        <v>0</v>
      </c>
      <c r="M10" s="1">
        <f t="shared" si="0"/>
        <v>0</v>
      </c>
      <c r="N10" s="1">
        <f t="shared" si="0"/>
        <v>0</v>
      </c>
    </row>
    <row r="11" spans="1:14" ht="114" customHeight="1">
      <c r="A11" s="29" t="s">
        <v>33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7.5" customHeight="1"/>
    <row r="13" spans="1:14" ht="30" customHeight="1">
      <c r="A13" s="24" t="s">
        <v>50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22.5" customHeight="1">
      <c r="A14" s="27" t="s">
        <v>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ht="15" thickBot="1">
      <c r="A15" s="30" t="s">
        <v>31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1.9" customHeight="1">
      <c r="A16" s="25" t="s">
        <v>32</v>
      </c>
      <c r="B16" s="6">
        <v>1</v>
      </c>
      <c r="C16" s="6">
        <v>2</v>
      </c>
      <c r="D16" s="6">
        <v>3</v>
      </c>
      <c r="E16" s="6">
        <v>4</v>
      </c>
      <c r="F16" s="6">
        <v>5</v>
      </c>
      <c r="G16" s="6">
        <v>6</v>
      </c>
      <c r="H16" s="6">
        <v>7</v>
      </c>
      <c r="I16" s="6">
        <v>8</v>
      </c>
      <c r="J16" s="6">
        <v>9</v>
      </c>
      <c r="K16" s="6">
        <v>10</v>
      </c>
      <c r="L16" s="6">
        <v>11</v>
      </c>
      <c r="M16" s="6">
        <v>12</v>
      </c>
      <c r="N16" s="6">
        <v>13</v>
      </c>
    </row>
    <row r="17" spans="1:14" ht="34.5" customHeight="1">
      <c r="A17" s="26"/>
      <c r="B17" s="2" t="s">
        <v>26</v>
      </c>
      <c r="C17" s="2" t="s">
        <v>27</v>
      </c>
      <c r="D17" s="2" t="s">
        <v>28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24.9" customHeight="1">
      <c r="A18" s="5" t="s">
        <v>1</v>
      </c>
      <c r="B18" s="1">
        <v>17</v>
      </c>
      <c r="C18" s="1">
        <v>18</v>
      </c>
      <c r="D18" s="1">
        <v>17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24.9" customHeight="1">
      <c r="A19" s="5" t="s">
        <v>2</v>
      </c>
      <c r="B19" s="1">
        <v>18</v>
      </c>
      <c r="C19" s="1">
        <v>17</v>
      </c>
      <c r="D19" s="1">
        <v>17</v>
      </c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4.9" customHeight="1">
      <c r="A20" s="5" t="s">
        <v>3</v>
      </c>
      <c r="B20" s="1">
        <v>35</v>
      </c>
      <c r="C20" s="1">
        <v>37</v>
      </c>
      <c r="D20" s="1">
        <v>35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4.9" customHeight="1">
      <c r="A21" s="5" t="s">
        <v>4</v>
      </c>
      <c r="B21" s="1">
        <v>19</v>
      </c>
      <c r="C21" s="1">
        <v>15</v>
      </c>
      <c r="D21" s="1">
        <v>16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24.9" customHeight="1">
      <c r="A22" s="5" t="s">
        <v>5</v>
      </c>
      <c r="B22" s="1">
        <f t="shared" ref="B22:N22" si="1">SUM(B18:B21)</f>
        <v>89</v>
      </c>
      <c r="C22" s="1">
        <f t="shared" si="1"/>
        <v>87</v>
      </c>
      <c r="D22" s="1">
        <f t="shared" si="1"/>
        <v>85</v>
      </c>
      <c r="E22" s="1">
        <f t="shared" si="1"/>
        <v>0</v>
      </c>
      <c r="F22" s="1">
        <f t="shared" si="1"/>
        <v>0</v>
      </c>
      <c r="G22" s="1">
        <f t="shared" si="1"/>
        <v>0</v>
      </c>
      <c r="H22" s="1">
        <f t="shared" si="1"/>
        <v>0</v>
      </c>
      <c r="I22" s="1">
        <f t="shared" si="1"/>
        <v>0</v>
      </c>
      <c r="J22" s="1">
        <f t="shared" si="1"/>
        <v>0</v>
      </c>
      <c r="K22" s="1">
        <f t="shared" si="1"/>
        <v>0</v>
      </c>
      <c r="L22" s="1">
        <f t="shared" si="1"/>
        <v>0</v>
      </c>
      <c r="M22" s="1">
        <f t="shared" si="1"/>
        <v>0</v>
      </c>
      <c r="N22" s="1">
        <f t="shared" si="1"/>
        <v>0</v>
      </c>
    </row>
    <row r="23" spans="1:14" ht="122.25" customHeight="1">
      <c r="A23" s="29" t="s">
        <v>33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</sheetData>
  <mergeCells count="10">
    <mergeCell ref="A15:N15"/>
    <mergeCell ref="A16:A17"/>
    <mergeCell ref="A23:N23"/>
    <mergeCell ref="A14:N14"/>
    <mergeCell ref="A13:N13"/>
    <mergeCell ref="A4:A5"/>
    <mergeCell ref="A1:N1"/>
    <mergeCell ref="A2:N2"/>
    <mergeCell ref="A3:N3"/>
    <mergeCell ref="A11:N11"/>
  </mergeCells>
  <phoneticPr fontId="17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1"/>
  <sheetViews>
    <sheetView topLeftCell="A13" zoomScale="130" zoomScaleNormal="130" workbookViewId="0">
      <selection activeCell="Z9" sqref="Z9"/>
    </sheetView>
  </sheetViews>
  <sheetFormatPr defaultRowHeight="14.4"/>
  <cols>
    <col min="1" max="1" width="4.21875" customWidth="1"/>
    <col min="2" max="2" width="5.6640625" customWidth="1"/>
    <col min="3" max="22" width="5.21875" customWidth="1"/>
    <col min="23" max="23" width="7.109375" customWidth="1"/>
    <col min="24" max="24" width="5.109375" customWidth="1"/>
  </cols>
  <sheetData>
    <row r="1" spans="1:24" ht="31.5" customHeight="1">
      <c r="A1" s="33" t="s">
        <v>53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23"/>
    </row>
    <row r="2" spans="1:24" ht="31.5" customHeight="1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ht="43.5" customHeight="1">
      <c r="A3" s="31" t="s">
        <v>36</v>
      </c>
      <c r="B3" s="32"/>
      <c r="C3" s="10" t="s">
        <v>34</v>
      </c>
      <c r="D3" s="7" t="s">
        <v>35</v>
      </c>
      <c r="E3" s="10" t="s">
        <v>7</v>
      </c>
      <c r="F3" s="7" t="s">
        <v>8</v>
      </c>
      <c r="G3" s="10" t="s">
        <v>9</v>
      </c>
      <c r="H3" s="7" t="s">
        <v>10</v>
      </c>
      <c r="I3" s="10" t="s">
        <v>11</v>
      </c>
      <c r="J3" s="7" t="s">
        <v>12</v>
      </c>
      <c r="K3" s="10" t="s">
        <v>13</v>
      </c>
      <c r="L3" s="7" t="s">
        <v>14</v>
      </c>
      <c r="M3" s="10" t="s">
        <v>15</v>
      </c>
      <c r="N3" s="7" t="s">
        <v>16</v>
      </c>
      <c r="O3" s="10" t="s">
        <v>17</v>
      </c>
      <c r="P3" s="7" t="s">
        <v>18</v>
      </c>
      <c r="Q3" s="10" t="s">
        <v>19</v>
      </c>
      <c r="R3" s="7" t="s">
        <v>20</v>
      </c>
      <c r="S3" s="10" t="s">
        <v>21</v>
      </c>
      <c r="T3" s="7" t="s">
        <v>22</v>
      </c>
      <c r="U3" s="10" t="s">
        <v>23</v>
      </c>
      <c r="V3" s="7" t="s">
        <v>24</v>
      </c>
      <c r="W3" s="12" t="s">
        <v>47</v>
      </c>
      <c r="X3" s="12" t="s">
        <v>48</v>
      </c>
    </row>
    <row r="4" spans="1:24" ht="29.1" customHeight="1">
      <c r="A4" s="3">
        <v>1</v>
      </c>
      <c r="B4" s="8" t="s">
        <v>26</v>
      </c>
      <c r="C4" s="3">
        <v>94</v>
      </c>
      <c r="D4" s="3">
        <v>89</v>
      </c>
      <c r="E4" s="3">
        <v>98</v>
      </c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2"/>
      <c r="R4" s="2"/>
      <c r="S4" s="2"/>
      <c r="T4" s="2"/>
      <c r="U4" s="2"/>
      <c r="V4" s="2"/>
      <c r="W4" s="11">
        <f>AVERAGE(C4:V4)</f>
        <v>93.666666666666671</v>
      </c>
      <c r="X4" s="3">
        <f>RANK(W4,$W$4:$W$16,0)</f>
        <v>1</v>
      </c>
    </row>
    <row r="5" spans="1:24" ht="29.1" customHeight="1">
      <c r="A5" s="3">
        <v>2</v>
      </c>
      <c r="B5" s="9" t="s">
        <v>27</v>
      </c>
      <c r="C5" s="3">
        <v>92</v>
      </c>
      <c r="D5" s="3">
        <v>87</v>
      </c>
      <c r="E5" s="3">
        <v>96</v>
      </c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2"/>
      <c r="R5" s="2"/>
      <c r="S5" s="2"/>
      <c r="T5" s="2"/>
      <c r="U5" s="2"/>
      <c r="V5" s="2"/>
      <c r="W5" s="11">
        <f t="shared" ref="W5:W16" si="0">AVERAGE(C5:V5)</f>
        <v>91.666666666666671</v>
      </c>
      <c r="X5" s="3">
        <f t="shared" ref="X5:X16" si="1">RANK(W5,$W$4:$W$16,0)</f>
        <v>2</v>
      </c>
    </row>
    <row r="6" spans="1:24" ht="29.1" customHeight="1">
      <c r="A6" s="3">
        <v>3</v>
      </c>
      <c r="B6" s="9" t="s">
        <v>28</v>
      </c>
      <c r="C6" s="3"/>
      <c r="D6" s="3">
        <v>85</v>
      </c>
      <c r="E6" s="3">
        <v>94</v>
      </c>
      <c r="F6" s="3"/>
      <c r="G6" s="3"/>
      <c r="H6" s="3"/>
      <c r="I6" s="3"/>
      <c r="J6" s="3"/>
      <c r="K6" s="3"/>
      <c r="L6" s="3"/>
      <c r="M6" s="2"/>
      <c r="N6" s="2"/>
      <c r="O6" s="2"/>
      <c r="P6" s="2"/>
      <c r="Q6" s="2"/>
      <c r="R6" s="2"/>
      <c r="S6" s="2"/>
      <c r="T6" s="2"/>
      <c r="U6" s="2"/>
      <c r="V6" s="2"/>
      <c r="W6" s="11">
        <f t="shared" si="0"/>
        <v>89.5</v>
      </c>
      <c r="X6" s="3">
        <f t="shared" si="1"/>
        <v>3</v>
      </c>
    </row>
    <row r="7" spans="1:24" ht="29.1" customHeight="1">
      <c r="A7" s="3">
        <v>4</v>
      </c>
      <c r="B7" s="3"/>
      <c r="C7" s="3"/>
      <c r="D7" s="3">
        <v>83</v>
      </c>
      <c r="E7" s="3">
        <v>92</v>
      </c>
      <c r="F7" s="3"/>
      <c r="G7" s="3"/>
      <c r="H7" s="3"/>
      <c r="I7" s="3"/>
      <c r="J7" s="3"/>
      <c r="K7" s="3"/>
      <c r="L7" s="3"/>
      <c r="M7" s="2"/>
      <c r="N7" s="2"/>
      <c r="O7" s="2"/>
      <c r="P7" s="2"/>
      <c r="Q7" s="2"/>
      <c r="R7" s="2"/>
      <c r="S7" s="2"/>
      <c r="T7" s="2"/>
      <c r="U7" s="2"/>
      <c r="V7" s="2"/>
      <c r="W7" s="11">
        <f t="shared" si="0"/>
        <v>87.5</v>
      </c>
      <c r="X7" s="3">
        <f t="shared" si="1"/>
        <v>4</v>
      </c>
    </row>
    <row r="8" spans="1:24" ht="29.1" customHeight="1">
      <c r="A8" s="3">
        <v>5</v>
      </c>
      <c r="B8" s="3"/>
      <c r="C8" s="3"/>
      <c r="D8" s="3">
        <v>81</v>
      </c>
      <c r="E8" s="3">
        <v>90</v>
      </c>
      <c r="F8" s="3"/>
      <c r="G8" s="3"/>
      <c r="H8" s="3"/>
      <c r="I8" s="3"/>
      <c r="J8" s="3"/>
      <c r="K8" s="3"/>
      <c r="L8" s="3"/>
      <c r="M8" s="2"/>
      <c r="N8" s="2"/>
      <c r="O8" s="2"/>
      <c r="P8" s="2"/>
      <c r="Q8" s="2"/>
      <c r="R8" s="2"/>
      <c r="S8" s="2"/>
      <c r="T8" s="2"/>
      <c r="U8" s="2"/>
      <c r="V8" s="2"/>
      <c r="W8" s="11">
        <f t="shared" si="0"/>
        <v>85.5</v>
      </c>
      <c r="X8" s="3">
        <f t="shared" si="1"/>
        <v>5</v>
      </c>
    </row>
    <row r="9" spans="1:24" ht="29.1" customHeight="1">
      <c r="A9" s="3">
        <v>6</v>
      </c>
      <c r="B9" s="3"/>
      <c r="C9" s="3"/>
      <c r="D9" s="3">
        <v>79</v>
      </c>
      <c r="E9" s="3">
        <v>88</v>
      </c>
      <c r="F9" s="3"/>
      <c r="G9" s="3"/>
      <c r="H9" s="3"/>
      <c r="I9" s="3"/>
      <c r="J9" s="3"/>
      <c r="K9" s="3"/>
      <c r="L9" s="3"/>
      <c r="M9" s="2"/>
      <c r="N9" s="2"/>
      <c r="O9" s="2"/>
      <c r="P9" s="2"/>
      <c r="Q9" s="2"/>
      <c r="R9" s="2"/>
      <c r="S9" s="2"/>
      <c r="T9" s="2"/>
      <c r="U9" s="2"/>
      <c r="V9" s="2"/>
      <c r="W9" s="11">
        <f t="shared" si="0"/>
        <v>83.5</v>
      </c>
      <c r="X9" s="3">
        <f t="shared" si="1"/>
        <v>6</v>
      </c>
    </row>
    <row r="10" spans="1:24" ht="29.1" customHeight="1">
      <c r="A10" s="3">
        <v>7</v>
      </c>
      <c r="B10" s="3"/>
      <c r="C10" s="3"/>
      <c r="D10" s="3">
        <v>77</v>
      </c>
      <c r="E10" s="3">
        <v>86</v>
      </c>
      <c r="F10" s="3"/>
      <c r="G10" s="3"/>
      <c r="H10" s="3"/>
      <c r="I10" s="3"/>
      <c r="J10" s="3"/>
      <c r="K10" s="3"/>
      <c r="L10" s="3"/>
      <c r="M10" s="2"/>
      <c r="N10" s="2"/>
      <c r="O10" s="2"/>
      <c r="P10" s="2"/>
      <c r="Q10" s="2"/>
      <c r="R10" s="2"/>
      <c r="S10" s="2"/>
      <c r="T10" s="2"/>
      <c r="U10" s="2"/>
      <c r="V10" s="2"/>
      <c r="W10" s="11">
        <f t="shared" si="0"/>
        <v>81.5</v>
      </c>
      <c r="X10" s="3">
        <f t="shared" si="1"/>
        <v>7</v>
      </c>
    </row>
    <row r="11" spans="1:24" ht="29.1" customHeight="1">
      <c r="A11" s="3">
        <v>8</v>
      </c>
      <c r="B11" s="3"/>
      <c r="C11" s="3"/>
      <c r="D11" s="3">
        <v>75</v>
      </c>
      <c r="E11" s="3">
        <v>84</v>
      </c>
      <c r="F11" s="3"/>
      <c r="G11" s="3"/>
      <c r="H11" s="3"/>
      <c r="I11" s="3"/>
      <c r="J11" s="3"/>
      <c r="K11" s="3"/>
      <c r="L11" s="3"/>
      <c r="M11" s="2"/>
      <c r="N11" s="2"/>
      <c r="O11" s="2"/>
      <c r="P11" s="2"/>
      <c r="Q11" s="2"/>
      <c r="R11" s="2"/>
      <c r="S11" s="2"/>
      <c r="T11" s="2"/>
      <c r="U11" s="2"/>
      <c r="V11" s="2"/>
      <c r="W11" s="11">
        <f t="shared" si="0"/>
        <v>79.5</v>
      </c>
      <c r="X11" s="3">
        <f t="shared" si="1"/>
        <v>8</v>
      </c>
    </row>
    <row r="12" spans="1:24" ht="29.1" customHeight="1">
      <c r="A12" s="3">
        <v>9</v>
      </c>
      <c r="B12" s="3"/>
      <c r="C12" s="3"/>
      <c r="D12" s="3">
        <v>73</v>
      </c>
      <c r="E12" s="3">
        <v>82</v>
      </c>
      <c r="F12" s="3"/>
      <c r="G12" s="3"/>
      <c r="H12" s="3"/>
      <c r="I12" s="3"/>
      <c r="J12" s="3"/>
      <c r="K12" s="3"/>
      <c r="L12" s="3"/>
      <c r="M12" s="2"/>
      <c r="N12" s="2"/>
      <c r="O12" s="2"/>
      <c r="P12" s="2"/>
      <c r="Q12" s="2"/>
      <c r="R12" s="2"/>
      <c r="S12" s="2"/>
      <c r="T12" s="2"/>
      <c r="U12" s="2"/>
      <c r="V12" s="2"/>
      <c r="W12" s="11">
        <f t="shared" si="0"/>
        <v>77.5</v>
      </c>
      <c r="X12" s="3">
        <f t="shared" si="1"/>
        <v>9</v>
      </c>
    </row>
    <row r="13" spans="1:24" ht="29.1" customHeight="1">
      <c r="A13" s="3">
        <v>10</v>
      </c>
      <c r="B13" s="3"/>
      <c r="C13" s="3"/>
      <c r="D13" s="3">
        <v>71</v>
      </c>
      <c r="E13" s="3">
        <v>80</v>
      </c>
      <c r="F13" s="3"/>
      <c r="G13" s="3"/>
      <c r="H13" s="3"/>
      <c r="I13" s="3"/>
      <c r="J13" s="3"/>
      <c r="K13" s="3"/>
      <c r="L13" s="3"/>
      <c r="M13" s="2"/>
      <c r="N13" s="2"/>
      <c r="O13" s="2"/>
      <c r="P13" s="2"/>
      <c r="Q13" s="2"/>
      <c r="R13" s="2"/>
      <c r="S13" s="2"/>
      <c r="T13" s="2"/>
      <c r="U13" s="2"/>
      <c r="V13" s="2"/>
      <c r="W13" s="11">
        <f t="shared" si="0"/>
        <v>75.5</v>
      </c>
      <c r="X13" s="3">
        <f t="shared" si="1"/>
        <v>10</v>
      </c>
    </row>
    <row r="14" spans="1:24" ht="29.1" customHeight="1">
      <c r="A14" s="3">
        <v>11</v>
      </c>
      <c r="B14" s="3"/>
      <c r="C14" s="3"/>
      <c r="D14" s="3">
        <v>69</v>
      </c>
      <c r="E14" s="3">
        <v>78</v>
      </c>
      <c r="F14" s="3"/>
      <c r="G14" s="3"/>
      <c r="H14" s="3"/>
      <c r="I14" s="3"/>
      <c r="J14" s="3"/>
      <c r="K14" s="3"/>
      <c r="L14" s="3"/>
      <c r="M14" s="2"/>
      <c r="N14" s="2"/>
      <c r="O14" s="2"/>
      <c r="P14" s="2"/>
      <c r="Q14" s="2"/>
      <c r="R14" s="2"/>
      <c r="S14" s="2"/>
      <c r="T14" s="2"/>
      <c r="U14" s="2"/>
      <c r="V14" s="2"/>
      <c r="W14" s="11">
        <f t="shared" si="0"/>
        <v>73.5</v>
      </c>
      <c r="X14" s="3">
        <f t="shared" si="1"/>
        <v>11</v>
      </c>
    </row>
    <row r="15" spans="1:24" ht="29.1" customHeight="1">
      <c r="A15" s="3">
        <v>12</v>
      </c>
      <c r="B15" s="3"/>
      <c r="C15" s="3"/>
      <c r="D15" s="3">
        <v>67</v>
      </c>
      <c r="E15" s="3">
        <v>76</v>
      </c>
      <c r="F15" s="3"/>
      <c r="G15" s="3"/>
      <c r="H15" s="3"/>
      <c r="I15" s="3"/>
      <c r="J15" s="3"/>
      <c r="K15" s="3"/>
      <c r="L15" s="3"/>
      <c r="M15" s="2"/>
      <c r="N15" s="2"/>
      <c r="O15" s="2"/>
      <c r="P15" s="2"/>
      <c r="Q15" s="2"/>
      <c r="R15" s="2"/>
      <c r="S15" s="2"/>
      <c r="T15" s="2"/>
      <c r="U15" s="2"/>
      <c r="V15" s="2"/>
      <c r="W15" s="11">
        <f t="shared" si="0"/>
        <v>71.5</v>
      </c>
      <c r="X15" s="3">
        <f t="shared" si="1"/>
        <v>12</v>
      </c>
    </row>
    <row r="16" spans="1:24" ht="29.1" customHeight="1">
      <c r="A16" s="3">
        <v>13</v>
      </c>
      <c r="B16" s="3"/>
      <c r="C16" s="3"/>
      <c r="D16" s="3">
        <v>65</v>
      </c>
      <c r="E16" s="3">
        <v>74</v>
      </c>
      <c r="F16" s="3"/>
      <c r="G16" s="3"/>
      <c r="H16" s="3"/>
      <c r="I16" s="3"/>
      <c r="J16" s="3"/>
      <c r="K16" s="3"/>
      <c r="L16" s="3"/>
      <c r="M16" s="2"/>
      <c r="N16" s="2"/>
      <c r="O16" s="2"/>
      <c r="P16" s="2"/>
      <c r="Q16" s="2"/>
      <c r="R16" s="2"/>
      <c r="S16" s="2"/>
      <c r="T16" s="2"/>
      <c r="U16" s="2"/>
      <c r="V16" s="2"/>
      <c r="W16" s="11">
        <f t="shared" si="0"/>
        <v>69.5</v>
      </c>
      <c r="X16" s="3">
        <f t="shared" si="1"/>
        <v>13</v>
      </c>
    </row>
    <row r="17" spans="1:23" ht="29.1" customHeight="1">
      <c r="A17" s="4"/>
    </row>
    <row r="18" spans="1:23" ht="29.1" customHeight="1">
      <c r="A18" s="4"/>
    </row>
    <row r="19" spans="1:23" ht="29.1" customHeight="1">
      <c r="A19" s="4"/>
    </row>
    <row r="20" spans="1:23" ht="29.1" customHeight="1">
      <c r="A20" s="4"/>
    </row>
    <row r="21" spans="1:23" ht="29.1" customHeight="1">
      <c r="A21" s="4"/>
    </row>
    <row r="22" spans="1:23" ht="29.1" customHeight="1">
      <c r="A22" s="4"/>
    </row>
    <row r="23" spans="1:23" ht="29.1" customHeight="1">
      <c r="A23" s="4"/>
    </row>
    <row r="24" spans="1:23" ht="29.1" customHeight="1">
      <c r="A24" s="4"/>
    </row>
    <row r="26" spans="1:23">
      <c r="W26" s="4"/>
    </row>
    <row r="27" spans="1:23">
      <c r="W27" s="4"/>
    </row>
    <row r="28" spans="1:23">
      <c r="W28" s="4"/>
    </row>
    <row r="29" spans="1:23">
      <c r="W29" s="4"/>
    </row>
    <row r="30" spans="1:23">
      <c r="W30" s="4"/>
    </row>
    <row r="31" spans="1:23">
      <c r="W31" s="4"/>
    </row>
    <row r="32" spans="1:23">
      <c r="W32" s="4"/>
    </row>
    <row r="33" spans="23:23">
      <c r="W33" s="4"/>
    </row>
    <row r="34" spans="23:23">
      <c r="W34" s="4"/>
    </row>
    <row r="35" spans="23:23">
      <c r="W35" s="4"/>
    </row>
    <row r="36" spans="23:23">
      <c r="W36" s="4"/>
    </row>
    <row r="37" spans="23:23">
      <c r="W37" s="4"/>
    </row>
    <row r="38" spans="23:23">
      <c r="W38" s="4"/>
    </row>
    <row r="39" spans="23:23">
      <c r="W39" s="4"/>
    </row>
    <row r="40" spans="23:23">
      <c r="W40" s="4"/>
    </row>
    <row r="41" spans="23:23">
      <c r="W41" s="4"/>
    </row>
  </sheetData>
  <mergeCells count="3">
    <mergeCell ref="A3:B3"/>
    <mergeCell ref="A1:W1"/>
    <mergeCell ref="A2:X2"/>
  </mergeCells>
  <phoneticPr fontId="17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tabSelected="1" topLeftCell="A49" zoomScale="150" zoomScaleNormal="150" workbookViewId="0">
      <selection activeCell="P5" sqref="P5"/>
    </sheetView>
  </sheetViews>
  <sheetFormatPr defaultColWidth="9" defaultRowHeight="14.4"/>
  <cols>
    <col min="1" max="1" width="4" style="14" customWidth="1"/>
    <col min="2" max="9" width="6.109375" style="14" customWidth="1"/>
    <col min="10" max="10" width="9.77734375" style="14" customWidth="1"/>
    <col min="11" max="13" width="6.109375" style="14" customWidth="1"/>
    <col min="14" max="16384" width="9" style="14"/>
  </cols>
  <sheetData>
    <row r="1" spans="1:13" ht="28.2">
      <c r="A1" s="35" t="s">
        <v>51</v>
      </c>
      <c r="B1" s="35"/>
      <c r="C1" s="35"/>
      <c r="D1" s="35"/>
      <c r="E1" s="35"/>
      <c r="F1" s="35"/>
      <c r="G1" s="35"/>
      <c r="H1" s="35"/>
      <c r="I1" s="35"/>
      <c r="J1" s="35"/>
      <c r="K1" s="13"/>
      <c r="L1" s="13"/>
      <c r="M1" s="13"/>
    </row>
    <row r="2" spans="1:13" ht="22.8">
      <c r="A2" s="35" t="s">
        <v>52</v>
      </c>
      <c r="B2" s="35"/>
      <c r="C2" s="35"/>
      <c r="D2" s="35"/>
      <c r="E2" s="35"/>
      <c r="F2" s="35"/>
      <c r="G2" s="35"/>
      <c r="H2" s="35"/>
      <c r="I2" s="35"/>
      <c r="J2" s="35"/>
      <c r="K2" s="15"/>
      <c r="L2" s="15"/>
      <c r="M2" s="15"/>
    </row>
    <row r="3" spans="1:13" ht="18">
      <c r="A3" s="36" t="s">
        <v>45</v>
      </c>
      <c r="B3" s="36"/>
      <c r="C3" s="36"/>
      <c r="D3" s="36"/>
      <c r="E3" s="36"/>
      <c r="F3" s="36"/>
      <c r="G3" s="36"/>
      <c r="H3" s="36"/>
      <c r="I3" s="36"/>
      <c r="J3" s="36"/>
      <c r="K3" s="16"/>
      <c r="L3" s="16"/>
      <c r="M3" s="16"/>
    </row>
    <row r="4" spans="1:13" ht="40.5" customHeight="1">
      <c r="A4" s="37" t="s">
        <v>46</v>
      </c>
      <c r="B4" s="38"/>
      <c r="C4" s="17" t="s">
        <v>37</v>
      </c>
      <c r="D4" s="17" t="s">
        <v>38</v>
      </c>
      <c r="E4" s="17" t="s">
        <v>39</v>
      </c>
      <c r="F4" s="17" t="s">
        <v>40</v>
      </c>
      <c r="G4" s="17" t="s">
        <v>41</v>
      </c>
      <c r="H4" s="17" t="s">
        <v>42</v>
      </c>
      <c r="I4" s="17" t="s">
        <v>43</v>
      </c>
      <c r="J4" s="17" t="s">
        <v>6</v>
      </c>
      <c r="K4" s="18"/>
      <c r="L4" s="18"/>
      <c r="M4" s="18"/>
    </row>
    <row r="5" spans="1:13" ht="24.9" customHeight="1">
      <c r="A5" s="19">
        <v>1</v>
      </c>
      <c r="B5" s="20" t="s">
        <v>26</v>
      </c>
      <c r="C5" s="21">
        <v>93</v>
      </c>
      <c r="D5" s="21">
        <v>95</v>
      </c>
      <c r="E5" s="21">
        <v>94</v>
      </c>
      <c r="F5" s="21"/>
      <c r="G5" s="21">
        <v>99</v>
      </c>
      <c r="H5" s="21"/>
      <c r="I5" s="21">
        <f>AVERAGE(C5:H5)</f>
        <v>95.25</v>
      </c>
      <c r="J5" s="19">
        <f>SUMPRODUCT(($I$5:$I$44&gt;I5)/COUNTIF($I$5:$I$44,$I$5:$I$44))+1</f>
        <v>4</v>
      </c>
    </row>
    <row r="6" spans="1:13" ht="24.9" customHeight="1">
      <c r="A6" s="19">
        <v>2</v>
      </c>
      <c r="B6" s="22" t="s">
        <v>27</v>
      </c>
      <c r="C6" s="21">
        <v>85</v>
      </c>
      <c r="D6" s="21">
        <v>86</v>
      </c>
      <c r="E6" s="21">
        <v>97</v>
      </c>
      <c r="F6" s="21">
        <v>93</v>
      </c>
      <c r="G6" s="21"/>
      <c r="H6" s="21"/>
      <c r="I6" s="21">
        <f t="shared" ref="I6:I44" si="0">AVERAGE(C6:H6)</f>
        <v>90.25</v>
      </c>
      <c r="J6" s="19">
        <f t="shared" ref="J6:J44" si="1">SUMPRODUCT(($I$5:$I$44&gt;I6)/COUNTIF($I$5:$I$44,$I$5:$I$44))+1</f>
        <v>7</v>
      </c>
    </row>
    <row r="7" spans="1:13" ht="24.9" customHeight="1">
      <c r="A7" s="19">
        <v>3</v>
      </c>
      <c r="B7" s="22" t="s">
        <v>28</v>
      </c>
      <c r="C7" s="21">
        <v>96</v>
      </c>
      <c r="D7" s="21">
        <v>88</v>
      </c>
      <c r="E7" s="21">
        <v>96</v>
      </c>
      <c r="F7" s="21"/>
      <c r="G7" s="21"/>
      <c r="H7" s="21"/>
      <c r="I7" s="21">
        <f t="shared" si="0"/>
        <v>93.333333333333329</v>
      </c>
      <c r="J7" s="19">
        <f t="shared" si="1"/>
        <v>6</v>
      </c>
    </row>
    <row r="8" spans="1:13" ht="24.9" customHeight="1">
      <c r="A8" s="19">
        <v>4</v>
      </c>
      <c r="B8" s="19" t="s">
        <v>44</v>
      </c>
      <c r="C8" s="21">
        <v>84</v>
      </c>
      <c r="D8" s="21">
        <v>87</v>
      </c>
      <c r="E8" s="21"/>
      <c r="F8" s="21">
        <v>92</v>
      </c>
      <c r="G8" s="21"/>
      <c r="H8" s="21">
        <v>89</v>
      </c>
      <c r="I8" s="21">
        <f t="shared" si="0"/>
        <v>88</v>
      </c>
      <c r="J8" s="19">
        <f t="shared" si="1"/>
        <v>8</v>
      </c>
    </row>
    <row r="9" spans="1:13" ht="24.9" customHeight="1">
      <c r="A9" s="19">
        <v>5</v>
      </c>
      <c r="B9" s="19"/>
      <c r="C9" s="21">
        <v>56</v>
      </c>
      <c r="D9" s="21"/>
      <c r="E9" s="21"/>
      <c r="F9" s="21"/>
      <c r="G9" s="21"/>
      <c r="H9" s="21"/>
      <c r="I9" s="21">
        <f t="shared" si="0"/>
        <v>56</v>
      </c>
      <c r="J9" s="19">
        <f t="shared" si="1"/>
        <v>15.999999999999998</v>
      </c>
    </row>
    <row r="10" spans="1:13" ht="24.9" customHeight="1">
      <c r="A10" s="19">
        <v>6</v>
      </c>
      <c r="B10" s="19"/>
      <c r="C10" s="21">
        <v>78</v>
      </c>
      <c r="D10" s="21"/>
      <c r="E10" s="21"/>
      <c r="F10" s="21"/>
      <c r="G10" s="21"/>
      <c r="H10" s="21"/>
      <c r="I10" s="21">
        <f t="shared" si="0"/>
        <v>78</v>
      </c>
      <c r="J10" s="19">
        <f t="shared" si="1"/>
        <v>12</v>
      </c>
    </row>
    <row r="11" spans="1:13" ht="24.9" customHeight="1">
      <c r="A11" s="19">
        <v>7</v>
      </c>
      <c r="B11" s="19"/>
      <c r="C11" s="21">
        <v>87</v>
      </c>
      <c r="D11" s="21"/>
      <c r="E11" s="21"/>
      <c r="F11" s="21"/>
      <c r="G11" s="21"/>
      <c r="H11" s="21"/>
      <c r="I11" s="21">
        <f t="shared" si="0"/>
        <v>87</v>
      </c>
      <c r="J11" s="19">
        <f t="shared" si="1"/>
        <v>9</v>
      </c>
    </row>
    <row r="12" spans="1:13" ht="24.9" customHeight="1">
      <c r="A12" s="19">
        <v>8</v>
      </c>
      <c r="B12" s="19"/>
      <c r="C12" s="21">
        <v>69</v>
      </c>
      <c r="D12" s="21"/>
      <c r="E12" s="21"/>
      <c r="F12" s="21"/>
      <c r="G12" s="21"/>
      <c r="H12" s="21"/>
      <c r="I12" s="21">
        <f t="shared" si="0"/>
        <v>69</v>
      </c>
      <c r="J12" s="19">
        <f t="shared" si="1"/>
        <v>13</v>
      </c>
    </row>
    <row r="13" spans="1:13" ht="24.9" customHeight="1">
      <c r="A13" s="19">
        <v>9</v>
      </c>
      <c r="B13" s="19"/>
      <c r="C13" s="21">
        <v>58</v>
      </c>
      <c r="D13" s="21"/>
      <c r="E13" s="21"/>
      <c r="F13" s="21"/>
      <c r="G13" s="21"/>
      <c r="H13" s="21"/>
      <c r="I13" s="21">
        <f t="shared" si="0"/>
        <v>58</v>
      </c>
      <c r="J13" s="19">
        <f t="shared" si="1"/>
        <v>15</v>
      </c>
    </row>
    <row r="14" spans="1:13" ht="24.9" customHeight="1">
      <c r="A14" s="19">
        <v>10</v>
      </c>
      <c r="B14" s="19"/>
      <c r="C14" s="21">
        <v>78</v>
      </c>
      <c r="D14" s="21"/>
      <c r="E14" s="21"/>
      <c r="F14" s="21"/>
      <c r="G14" s="21"/>
      <c r="H14" s="21"/>
      <c r="I14" s="21">
        <f t="shared" si="0"/>
        <v>78</v>
      </c>
      <c r="J14" s="19">
        <f t="shared" si="1"/>
        <v>12</v>
      </c>
    </row>
    <row r="15" spans="1:13" ht="24.9" customHeight="1">
      <c r="A15" s="19">
        <v>11</v>
      </c>
      <c r="B15" s="19"/>
      <c r="C15" s="21">
        <v>25</v>
      </c>
      <c r="D15" s="21"/>
      <c r="E15" s="21"/>
      <c r="F15" s="21"/>
      <c r="G15" s="21"/>
      <c r="H15" s="21"/>
      <c r="I15" s="21">
        <f t="shared" si="0"/>
        <v>25</v>
      </c>
      <c r="J15" s="19">
        <f t="shared" si="1"/>
        <v>21.999999999999996</v>
      </c>
    </row>
    <row r="16" spans="1:13" ht="24.9" customHeight="1">
      <c r="A16" s="19">
        <v>12</v>
      </c>
      <c r="B16" s="19"/>
      <c r="C16" s="21">
        <v>36</v>
      </c>
      <c r="D16" s="21"/>
      <c r="E16" s="21"/>
      <c r="F16" s="21"/>
      <c r="G16" s="21"/>
      <c r="H16" s="21"/>
      <c r="I16" s="21">
        <f t="shared" si="0"/>
        <v>36</v>
      </c>
      <c r="J16" s="19">
        <f t="shared" si="1"/>
        <v>19.999999999999996</v>
      </c>
    </row>
    <row r="17" spans="1:10" ht="24.9" customHeight="1">
      <c r="A17" s="19">
        <v>13</v>
      </c>
      <c r="B17" s="19"/>
      <c r="C17" s="21">
        <v>25</v>
      </c>
      <c r="D17" s="21"/>
      <c r="E17" s="21"/>
      <c r="F17" s="21"/>
      <c r="G17" s="21"/>
      <c r="H17" s="21"/>
      <c r="I17" s="21">
        <f t="shared" si="0"/>
        <v>25</v>
      </c>
      <c r="J17" s="19">
        <f t="shared" si="1"/>
        <v>21.999999999999996</v>
      </c>
    </row>
    <row r="18" spans="1:10" ht="24.9" customHeight="1">
      <c r="A18" s="19">
        <v>14</v>
      </c>
      <c r="B18" s="19"/>
      <c r="C18" s="21">
        <v>46</v>
      </c>
      <c r="D18" s="21"/>
      <c r="E18" s="21"/>
      <c r="F18" s="21"/>
      <c r="G18" s="21"/>
      <c r="H18" s="21"/>
      <c r="I18" s="21">
        <f t="shared" si="0"/>
        <v>46</v>
      </c>
      <c r="J18" s="19">
        <f t="shared" si="1"/>
        <v>17.999999999999996</v>
      </c>
    </row>
    <row r="19" spans="1:10" ht="24.9" customHeight="1">
      <c r="A19" s="19">
        <v>15</v>
      </c>
      <c r="B19" s="19"/>
      <c r="C19" s="21">
        <v>28</v>
      </c>
      <c r="D19" s="21"/>
      <c r="E19" s="21"/>
      <c r="F19" s="21"/>
      <c r="G19" s="21"/>
      <c r="H19" s="21"/>
      <c r="I19" s="21">
        <f t="shared" si="0"/>
        <v>28</v>
      </c>
      <c r="J19" s="19">
        <f t="shared" si="1"/>
        <v>20.999999999999996</v>
      </c>
    </row>
    <row r="20" spans="1:10" ht="24.9" customHeight="1">
      <c r="A20" s="19">
        <v>16</v>
      </c>
      <c r="B20" s="19"/>
      <c r="C20" s="21">
        <v>98</v>
      </c>
      <c r="D20" s="21"/>
      <c r="E20" s="21"/>
      <c r="F20" s="21"/>
      <c r="G20" s="21"/>
      <c r="H20" s="21"/>
      <c r="I20" s="21">
        <f t="shared" si="0"/>
        <v>98</v>
      </c>
      <c r="J20" s="19">
        <f t="shared" si="1"/>
        <v>2</v>
      </c>
    </row>
    <row r="21" spans="1:10" ht="24.9" customHeight="1">
      <c r="A21" s="19">
        <v>17</v>
      </c>
      <c r="B21" s="19"/>
      <c r="C21" s="21">
        <v>95</v>
      </c>
      <c r="D21" s="21"/>
      <c r="E21" s="21"/>
      <c r="F21" s="21"/>
      <c r="G21" s="21"/>
      <c r="H21" s="21"/>
      <c r="I21" s="21">
        <f t="shared" si="0"/>
        <v>95</v>
      </c>
      <c r="J21" s="19">
        <f t="shared" si="1"/>
        <v>5</v>
      </c>
    </row>
    <row r="22" spans="1:10" ht="24.9" customHeight="1">
      <c r="A22" s="19">
        <v>18</v>
      </c>
      <c r="B22" s="19"/>
      <c r="C22" s="21">
        <v>65</v>
      </c>
      <c r="D22" s="21"/>
      <c r="E22" s="21"/>
      <c r="F22" s="21"/>
      <c r="G22" s="21"/>
      <c r="H22" s="21"/>
      <c r="I22" s="21">
        <f t="shared" si="0"/>
        <v>65</v>
      </c>
      <c r="J22" s="19">
        <f t="shared" si="1"/>
        <v>14</v>
      </c>
    </row>
    <row r="23" spans="1:10" ht="24.9" customHeight="1">
      <c r="A23" s="19">
        <v>19</v>
      </c>
      <c r="B23" s="19"/>
      <c r="C23" s="21">
        <v>87</v>
      </c>
      <c r="D23" s="21"/>
      <c r="E23" s="21"/>
      <c r="F23" s="21"/>
      <c r="G23" s="21"/>
      <c r="H23" s="21"/>
      <c r="I23" s="21">
        <f t="shared" si="0"/>
        <v>87</v>
      </c>
      <c r="J23" s="19">
        <f t="shared" si="1"/>
        <v>9</v>
      </c>
    </row>
    <row r="24" spans="1:10" ht="24.9" customHeight="1">
      <c r="A24" s="19">
        <v>20</v>
      </c>
      <c r="B24" s="19"/>
      <c r="C24" s="21">
        <v>87</v>
      </c>
      <c r="D24" s="21"/>
      <c r="E24" s="21"/>
      <c r="F24" s="21"/>
      <c r="G24" s="21"/>
      <c r="H24" s="21"/>
      <c r="I24" s="21">
        <f t="shared" si="0"/>
        <v>87</v>
      </c>
      <c r="J24" s="19">
        <f t="shared" si="1"/>
        <v>9</v>
      </c>
    </row>
    <row r="25" spans="1:10" ht="24.9" customHeight="1">
      <c r="A25" s="19">
        <v>21</v>
      </c>
      <c r="B25" s="19"/>
      <c r="C25" s="21">
        <v>36</v>
      </c>
      <c r="D25" s="21"/>
      <c r="E25" s="21"/>
      <c r="F25" s="21"/>
      <c r="G25" s="21"/>
      <c r="H25" s="21"/>
      <c r="I25" s="21">
        <f t="shared" si="0"/>
        <v>36</v>
      </c>
      <c r="J25" s="19">
        <f t="shared" si="1"/>
        <v>19.999999999999996</v>
      </c>
    </row>
    <row r="26" spans="1:10" ht="24.9" customHeight="1">
      <c r="A26" s="19">
        <v>22</v>
      </c>
      <c r="B26" s="19"/>
      <c r="C26" s="21">
        <v>25</v>
      </c>
      <c r="D26" s="21"/>
      <c r="E26" s="21"/>
      <c r="F26" s="21"/>
      <c r="G26" s="21"/>
      <c r="H26" s="21"/>
      <c r="I26" s="21">
        <f t="shared" si="0"/>
        <v>25</v>
      </c>
      <c r="J26" s="19">
        <f t="shared" si="1"/>
        <v>21.999999999999996</v>
      </c>
    </row>
    <row r="27" spans="1:10" ht="24.9" customHeight="1">
      <c r="A27" s="19">
        <v>23</v>
      </c>
      <c r="B27" s="19"/>
      <c r="C27" s="21">
        <v>99</v>
      </c>
      <c r="D27" s="21"/>
      <c r="E27" s="21"/>
      <c r="F27" s="21"/>
      <c r="G27" s="21"/>
      <c r="H27" s="21"/>
      <c r="I27" s="21">
        <f t="shared" si="0"/>
        <v>99</v>
      </c>
      <c r="J27" s="19">
        <f t="shared" si="1"/>
        <v>1</v>
      </c>
    </row>
    <row r="28" spans="1:10" ht="24.9" customHeight="1">
      <c r="A28" s="19">
        <v>24</v>
      </c>
      <c r="B28" s="19"/>
      <c r="C28" s="21">
        <v>36</v>
      </c>
      <c r="D28" s="21"/>
      <c r="E28" s="21"/>
      <c r="F28" s="21"/>
      <c r="G28" s="21"/>
      <c r="H28" s="21"/>
      <c r="I28" s="21">
        <f t="shared" si="0"/>
        <v>36</v>
      </c>
      <c r="J28" s="19">
        <f t="shared" si="1"/>
        <v>19.999999999999996</v>
      </c>
    </row>
    <row r="29" spans="1:10" ht="24.9" customHeight="1">
      <c r="A29" s="19">
        <v>25</v>
      </c>
      <c r="B29" s="19"/>
      <c r="C29" s="21">
        <v>25</v>
      </c>
      <c r="D29" s="21"/>
      <c r="E29" s="21"/>
      <c r="F29" s="21"/>
      <c r="G29" s="21"/>
      <c r="H29" s="21"/>
      <c r="I29" s="21">
        <f t="shared" si="0"/>
        <v>25</v>
      </c>
      <c r="J29" s="19">
        <f t="shared" si="1"/>
        <v>21.999999999999996</v>
      </c>
    </row>
    <row r="30" spans="1:10" ht="24.9" customHeight="1">
      <c r="A30" s="19">
        <v>26</v>
      </c>
      <c r="B30" s="19"/>
      <c r="C30" s="21">
        <v>25</v>
      </c>
      <c r="D30" s="21"/>
      <c r="E30" s="21"/>
      <c r="F30" s="21"/>
      <c r="G30" s="21"/>
      <c r="H30" s="21"/>
      <c r="I30" s="21">
        <f t="shared" si="0"/>
        <v>25</v>
      </c>
      <c r="J30" s="19">
        <f t="shared" si="1"/>
        <v>21.999999999999996</v>
      </c>
    </row>
    <row r="31" spans="1:10" ht="24.9" customHeight="1">
      <c r="A31" s="19">
        <v>27</v>
      </c>
      <c r="B31" s="19"/>
      <c r="C31" s="21">
        <v>48</v>
      </c>
      <c r="D31" s="21"/>
      <c r="E31" s="21"/>
      <c r="F31" s="21"/>
      <c r="G31" s="21"/>
      <c r="H31" s="21"/>
      <c r="I31" s="21">
        <f t="shared" si="0"/>
        <v>48</v>
      </c>
      <c r="J31" s="19">
        <f t="shared" si="1"/>
        <v>17</v>
      </c>
    </row>
    <row r="32" spans="1:10" ht="24.9" customHeight="1">
      <c r="A32" s="19">
        <v>28</v>
      </c>
      <c r="B32" s="19"/>
      <c r="C32" s="21">
        <v>65</v>
      </c>
      <c r="D32" s="21"/>
      <c r="E32" s="21"/>
      <c r="F32" s="21"/>
      <c r="G32" s="21"/>
      <c r="H32" s="21"/>
      <c r="I32" s="21">
        <f t="shared" si="0"/>
        <v>65</v>
      </c>
      <c r="J32" s="19">
        <f t="shared" si="1"/>
        <v>14</v>
      </c>
    </row>
    <row r="33" spans="1:10" ht="24.9" customHeight="1">
      <c r="A33" s="19">
        <v>29</v>
      </c>
      <c r="B33" s="19"/>
      <c r="C33" s="21">
        <v>25</v>
      </c>
      <c r="D33" s="21"/>
      <c r="E33" s="21"/>
      <c r="F33" s="21"/>
      <c r="G33" s="21"/>
      <c r="H33" s="21"/>
      <c r="I33" s="21">
        <f t="shared" si="0"/>
        <v>25</v>
      </c>
      <c r="J33" s="19">
        <f t="shared" si="1"/>
        <v>21.999999999999996</v>
      </c>
    </row>
    <row r="34" spans="1:10" ht="24.9" customHeight="1">
      <c r="A34" s="19">
        <v>30</v>
      </c>
      <c r="B34" s="19"/>
      <c r="C34" s="21">
        <v>14</v>
      </c>
      <c r="D34" s="21"/>
      <c r="E34" s="21"/>
      <c r="F34" s="21"/>
      <c r="G34" s="21"/>
      <c r="H34" s="21"/>
      <c r="I34" s="21">
        <f t="shared" si="0"/>
        <v>14</v>
      </c>
      <c r="J34" s="19">
        <f t="shared" si="1"/>
        <v>22.999999999999993</v>
      </c>
    </row>
    <row r="35" spans="1:10" ht="24.9" customHeight="1">
      <c r="A35" s="19">
        <v>31</v>
      </c>
      <c r="B35" s="19"/>
      <c r="C35" s="21">
        <v>39</v>
      </c>
      <c r="D35" s="21"/>
      <c r="E35" s="21"/>
      <c r="F35" s="21"/>
      <c r="G35" s="21"/>
      <c r="H35" s="21"/>
      <c r="I35" s="21">
        <f t="shared" si="0"/>
        <v>39</v>
      </c>
      <c r="J35" s="19">
        <f t="shared" si="1"/>
        <v>18.999999999999996</v>
      </c>
    </row>
    <row r="36" spans="1:10" ht="24.9" customHeight="1">
      <c r="A36" s="19">
        <v>32</v>
      </c>
      <c r="B36" s="19"/>
      <c r="C36" s="21">
        <v>98</v>
      </c>
      <c r="D36" s="21"/>
      <c r="E36" s="21"/>
      <c r="F36" s="21"/>
      <c r="G36" s="21"/>
      <c r="H36" s="21"/>
      <c r="I36" s="21">
        <f t="shared" si="0"/>
        <v>98</v>
      </c>
      <c r="J36" s="19">
        <f t="shared" si="1"/>
        <v>2</v>
      </c>
    </row>
    <row r="37" spans="1:10" ht="24.9" customHeight="1">
      <c r="A37" s="19">
        <v>33</v>
      </c>
      <c r="B37" s="19"/>
      <c r="C37" s="21">
        <v>87</v>
      </c>
      <c r="D37" s="21"/>
      <c r="E37" s="21"/>
      <c r="F37" s="21"/>
      <c r="G37" s="21"/>
      <c r="H37" s="21"/>
      <c r="I37" s="21">
        <f t="shared" si="0"/>
        <v>87</v>
      </c>
      <c r="J37" s="19">
        <f t="shared" si="1"/>
        <v>9</v>
      </c>
    </row>
    <row r="38" spans="1:10" ht="24.9" customHeight="1">
      <c r="A38" s="19">
        <v>34</v>
      </c>
      <c r="B38" s="19"/>
      <c r="C38" s="21">
        <v>85</v>
      </c>
      <c r="D38" s="21"/>
      <c r="E38" s="21"/>
      <c r="F38" s="21"/>
      <c r="G38" s="21"/>
      <c r="H38" s="21"/>
      <c r="I38" s="21">
        <f t="shared" si="0"/>
        <v>85</v>
      </c>
      <c r="J38" s="19">
        <f t="shared" si="1"/>
        <v>10</v>
      </c>
    </row>
    <row r="39" spans="1:10" ht="24.9" customHeight="1">
      <c r="A39" s="19">
        <v>35</v>
      </c>
      <c r="B39" s="19"/>
      <c r="C39" s="21">
        <v>82</v>
      </c>
      <c r="D39" s="21"/>
      <c r="E39" s="21"/>
      <c r="F39" s="21"/>
      <c r="G39" s="21"/>
      <c r="H39" s="21"/>
      <c r="I39" s="21">
        <f t="shared" si="0"/>
        <v>82</v>
      </c>
      <c r="J39" s="19">
        <f t="shared" si="1"/>
        <v>11</v>
      </c>
    </row>
    <row r="40" spans="1:10" ht="24.9" customHeight="1">
      <c r="A40" s="19">
        <v>36</v>
      </c>
      <c r="B40" s="19"/>
      <c r="C40" s="21">
        <v>87</v>
      </c>
      <c r="D40" s="21"/>
      <c r="E40" s="21"/>
      <c r="F40" s="21"/>
      <c r="G40" s="21"/>
      <c r="H40" s="21"/>
      <c r="I40" s="21">
        <f t="shared" si="0"/>
        <v>87</v>
      </c>
      <c r="J40" s="19">
        <f t="shared" si="1"/>
        <v>9</v>
      </c>
    </row>
    <row r="41" spans="1:10" ht="24.9" customHeight="1">
      <c r="A41" s="19">
        <v>37</v>
      </c>
      <c r="B41" s="19"/>
      <c r="C41" s="21">
        <v>88</v>
      </c>
      <c r="D41" s="21"/>
      <c r="E41" s="21"/>
      <c r="F41" s="21"/>
      <c r="G41" s="21"/>
      <c r="H41" s="21"/>
      <c r="I41" s="21">
        <f t="shared" si="0"/>
        <v>88</v>
      </c>
      <c r="J41" s="19">
        <f t="shared" si="1"/>
        <v>8</v>
      </c>
    </row>
    <row r="42" spans="1:10" ht="24.9" customHeight="1">
      <c r="A42" s="19">
        <v>38</v>
      </c>
      <c r="B42" s="19"/>
      <c r="C42" s="21">
        <v>98</v>
      </c>
      <c r="D42" s="21"/>
      <c r="E42" s="21"/>
      <c r="F42" s="21"/>
      <c r="G42" s="21"/>
      <c r="H42" s="21"/>
      <c r="I42" s="21">
        <f t="shared" si="0"/>
        <v>98</v>
      </c>
      <c r="J42" s="19">
        <f t="shared" si="1"/>
        <v>2</v>
      </c>
    </row>
    <row r="43" spans="1:10" ht="24.9" customHeight="1">
      <c r="A43" s="19">
        <v>39</v>
      </c>
      <c r="B43" s="19"/>
      <c r="C43" s="21">
        <v>96</v>
      </c>
      <c r="D43" s="21"/>
      <c r="E43" s="21"/>
      <c r="F43" s="21"/>
      <c r="G43" s="21"/>
      <c r="H43" s="21"/>
      <c r="I43" s="21">
        <f t="shared" si="0"/>
        <v>96</v>
      </c>
      <c r="J43" s="19">
        <f t="shared" si="1"/>
        <v>3</v>
      </c>
    </row>
    <row r="44" spans="1:10" ht="24.9" customHeight="1">
      <c r="A44" s="19">
        <v>40</v>
      </c>
      <c r="B44" s="19"/>
      <c r="C44" s="21">
        <v>78</v>
      </c>
      <c r="D44" s="21"/>
      <c r="E44" s="21"/>
      <c r="F44" s="21"/>
      <c r="G44" s="21"/>
      <c r="H44" s="21"/>
      <c r="I44" s="21">
        <f t="shared" si="0"/>
        <v>78</v>
      </c>
      <c r="J44" s="19">
        <f t="shared" si="1"/>
        <v>12</v>
      </c>
    </row>
  </sheetData>
  <mergeCells count="4">
    <mergeCell ref="A1:J1"/>
    <mergeCell ref="A2:J2"/>
    <mergeCell ref="A3:J3"/>
    <mergeCell ref="A4:B4"/>
  </mergeCells>
  <phoneticPr fontId="17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表1  学生个人对老师评价表</vt:lpstr>
      <vt:lpstr>表2 班内学生评价汇总表</vt:lpstr>
      <vt:lpstr>表3  学院汇总表</vt:lpstr>
      <vt:lpstr>'表2 班内学生评价汇总表'!Print_Titles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2021-06-16T09:39:45Z</cp:lastPrinted>
  <dcterms:created xsi:type="dcterms:W3CDTF">2021-06-15T06:18:46Z</dcterms:created>
  <dcterms:modified xsi:type="dcterms:W3CDTF">2021-06-18T02:26:04Z</dcterms:modified>
</cp:coreProperties>
</file>